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us\Desktop\Review Tim TA\"/>
    </mc:Choice>
  </mc:AlternateContent>
  <bookViews>
    <workbookView xWindow="0" yWindow="0" windowWidth="20490" windowHeight="7650" activeTab="4"/>
  </bookViews>
  <sheets>
    <sheet name="PPTA - UTS" sheetId="3" r:id="rId1"/>
    <sheet name="PPTA - UAS" sheetId="4" r:id="rId2"/>
    <sheet name="TA - Pembimbing" sheetId="1" r:id="rId3"/>
    <sheet name="TA - Penguji" sheetId="2" r:id="rId4"/>
    <sheet name="TOTAL Nilai TA" sheetId="5" r:id="rId5"/>
  </sheets>
  <definedNames>
    <definedName name="_xlnm.Print_Area" localSheetId="2">'TA - Pembimbing'!$A$1:$E$44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" i="4" l="1"/>
  <c r="H6" i="5" l="1"/>
  <c r="G6" i="5"/>
  <c r="I6" i="5" s="1"/>
  <c r="C45" i="2" l="1"/>
  <c r="C51" i="1"/>
  <c r="C51" i="3"/>
</calcChain>
</file>

<file path=xl/sharedStrings.xml><?xml version="1.0" encoding="utf-8"?>
<sst xmlns="http://schemas.openxmlformats.org/spreadsheetml/2006/main" count="239" uniqueCount="147">
  <si>
    <t xml:space="preserve">Rubrik Penilaian TA </t>
  </si>
  <si>
    <t>No</t>
  </si>
  <si>
    <t>Komponen</t>
  </si>
  <si>
    <t>Kriteria</t>
  </si>
  <si>
    <t>Nilai</t>
  </si>
  <si>
    <t>Rutin minimal 2 kali dalam seminggu</t>
  </si>
  <si>
    <t>Rutin 1 kali dalam seminggu</t>
  </si>
  <si>
    <t>Kehadiran untuk Bimbingan</t>
  </si>
  <si>
    <t>Redaksional</t>
  </si>
  <si>
    <t>Laporan mengikuti format dan tidak ada kesalahan ketik</t>
  </si>
  <si>
    <t>Laporan mengikuti format dan sedikit ada kesalahan ketik</t>
  </si>
  <si>
    <t>Laporan mengikuti format dan cukup banyak kesalahan ketik</t>
  </si>
  <si>
    <t>Laporan mengikuti format dan sangat banyak kesalahan ketik</t>
  </si>
  <si>
    <t>Laporan format tidak sesuai dan banyak kesalahan ketik</t>
  </si>
  <si>
    <t>Kemampuan Presentasi</t>
  </si>
  <si>
    <t>PPT kurang menarik dan penyampaian kurang jelas</t>
  </si>
  <si>
    <t>PPT menarik, penyampaian sistematis dan jelas (tidak membaca slide)</t>
  </si>
  <si>
    <t>PPT menarik, penyampaian sistematis dan jelas (masih membaca slide)</t>
  </si>
  <si>
    <t>Kemampuan Tanya Jawab</t>
  </si>
  <si>
    <t>Mahasiswa memahami pertanyaan dan bisa menjawab semua dengan baik</t>
  </si>
  <si>
    <t>Mahasiswa memahami pertanyaan dan kurang bisa menjawab semua dengan baik</t>
  </si>
  <si>
    <t>Mahasiswa kurang memahami pertanyaan dan kurang bisa menjawab semua dengan baik</t>
  </si>
  <si>
    <t>Mahasiswa tidak memahami pertanyaan dan tidak bisa menjawab semua dengan baik</t>
  </si>
  <si>
    <t>Mahasiswa tidak menguasai topik yang dikerjakan</t>
  </si>
  <si>
    <t>Mahasiswa tidak menguasai materi presentasi</t>
  </si>
  <si>
    <t>Outcome Publikasi</t>
  </si>
  <si>
    <t>Pada saat ujian pendadaran, mahasiswa sudah menyelesaikan artikel untuk publikasi</t>
  </si>
  <si>
    <t>Pada saat ujian pendadaran, mahasiswa sudah menyelesaikan lebih dari 75 persen artikel untuk publikasi</t>
  </si>
  <si>
    <t>Pada saat ujian pendadaran, mahasiswa sudah menyelesaikan lebih dari 50 persen artikel untuk publikasi</t>
  </si>
  <si>
    <t>Pada saat ujian pendadaran, mahasiswa sudah menyelesaikan kurang dari 50 persen artikel untuk publikasi</t>
  </si>
  <si>
    <t>Pada saat ujian pendadaran, mahasiswa belum membuat artikel untuk publikasi</t>
  </si>
  <si>
    <t>Rubrik Penilaian PPTA UTS</t>
  </si>
  <si>
    <t>Latar belakang masalah jelas dan didukung oleh data, fakta, maupun referensi yang sangat memadai</t>
  </si>
  <si>
    <t>Latar belakang masalah jelas dan didukung oleh data, fakta, maupun referensi yang memadai</t>
  </si>
  <si>
    <t>Latar belakang masalah jelas dan didukung oleh data, fakta, maupun referensi yang cukup memadai</t>
  </si>
  <si>
    <t>Latar belakang masalah kurang jelas dan tidak didukung oleh data, fakta, maupun referensi yang memadai</t>
  </si>
  <si>
    <t>Latar belakang masalah jelas dan tidak didukung oleh data, fakta, maupun referensi yang  memadai</t>
  </si>
  <si>
    <t>Latar Belakang Masalah</t>
  </si>
  <si>
    <t>Lingkup Masalah</t>
  </si>
  <si>
    <t>Lingkup masalah sangat memadai untuk Tugas Akhir</t>
  </si>
  <si>
    <t>Lingkup masalah cukup memadai untuk Tugas Akhir</t>
  </si>
  <si>
    <t>Lingkup masalah memadai untuk Tugas Akhir</t>
  </si>
  <si>
    <t>Lingkup masalah kurang memadai untuk Tugas Akhir</t>
  </si>
  <si>
    <t>Lingkup masalah terlalu sederhana untuk Tugas Akhir</t>
  </si>
  <si>
    <t>Rumusan Masalah</t>
  </si>
  <si>
    <t>Rumusan masalah memenuhi kaidah SMART (Specific, Measurable, Achievable, Realistic, and Timely)</t>
  </si>
  <si>
    <t>Rumusan masalah sebagian besar memenuhi kaidah SMART (Specific, Measurable, Achievable, Realistic, and Timely)</t>
  </si>
  <si>
    <t>Rumusan masalah sebagian kecil memenuhi kaidah SMART (Specific, Measurable, Achievable, Realistic, and Timely)</t>
  </si>
  <si>
    <t>Rumusan masalah cukup memenuhi kaidah SMART (Specific, Measurable, Achievable, Realistic, and Timely)</t>
  </si>
  <si>
    <t>Rumusan masalah kurang memenuhi kaidah SMART (Specific, Measurable, Achievable, Realistic, and Timely)</t>
  </si>
  <si>
    <t>Tinjauan Pustaka</t>
  </si>
  <si>
    <t>Proposal didukung literatur dengan jumlah yang sangat memadai (minimal 15 literatur) dan semua dari sumber terpercaya</t>
  </si>
  <si>
    <t>Proposal didukung literatur dengan jumlah yang memadai (minimal 10 literatur) dan dari sumber terpercaya</t>
  </si>
  <si>
    <t>Proposal didukung literatur dengan jumlah yang memadai (minimal 10 literatur) dan sebagian besar dari sumber kurang bisa terpercaya</t>
  </si>
  <si>
    <t>Proposal didukung literatur dengan jumlah yang memadai (minimal 10 literatur) dan sebagian kecil dari sumber kurang bisa terpercaya</t>
  </si>
  <si>
    <t>Proposal didukung literatur dengan jumlah yang kurang memadai dan sebagian besar dari sumber kurang bisa terpercaya</t>
  </si>
  <si>
    <t>Landasan Teori</t>
  </si>
  <si>
    <t>Proposal didukung landasan teori yang memadai dan sebagian besar dari sumber terpercaya (buku)</t>
  </si>
  <si>
    <t>Proposal didukung landasan teori yang sangat memadai dan semuanya dari sumber terpercaya (buku)</t>
  </si>
  <si>
    <t>Proposal didukung landasan teori yang sangat memadai dan sebagian besar dari sumber terpercaya (buku)</t>
  </si>
  <si>
    <t>Proposal didukung landasan teori yang memadai dan sebagian kecil dari sumber terpercaya (buku)</t>
  </si>
  <si>
    <t>Proposal didukung landasan teori yang kurang memadai dan sebagian kecil dari sumber terpercaya (buku)</t>
  </si>
  <si>
    <t>Metodologi Penelitian</t>
  </si>
  <si>
    <t>Metodologi penelitian sangat jelas dan didukung oleh referensi yang terpercaya</t>
  </si>
  <si>
    <t>Metodologi penelitian jelas dan didukung oleh referensi yang terpercaya</t>
  </si>
  <si>
    <t>Metodologi penelitian jelas dan kurang didukung oleh referensi yang terpercaya</t>
  </si>
  <si>
    <t>Metodologi penelitian jelas dan tidak didukung oleh referensi yang terpercaya</t>
  </si>
  <si>
    <t>Metodologi penelitian kurang jelas dan tidak didukung oleh referensi yang terpercaya</t>
  </si>
  <si>
    <t>Proposal mengikuti format dan tidak ada kesalahan ketik</t>
  </si>
  <si>
    <t>Proposal mengikuti format dan sedikit ada kesalahan ketik</t>
  </si>
  <si>
    <t>Proposal mengikuti format dan cukup banyak kesalahan ketik</t>
  </si>
  <si>
    <t>Proposal mengikuti format dan sangat banyak kesalahan ketik</t>
  </si>
  <si>
    <t>Proposal format tidak sesuai dan banyak kesalahan ketik</t>
  </si>
  <si>
    <t>Rubrik Penilaian PPTA UAS</t>
  </si>
  <si>
    <t>Progress Metodologi Penelitian - SW</t>
  </si>
  <si>
    <t>Progress Metodologi Penelitian - Non SW</t>
  </si>
  <si>
    <t>Laporan sudah selesai untuk tahap analisis saja</t>
  </si>
  <si>
    <t>Laporan sudah selesai untuk tahap analisis dan sebagian besar tahap perancangan</t>
  </si>
  <si>
    <t>Laporan sudah selesai untuk keseluruhan tahap baik analisis dan perancangan</t>
  </si>
  <si>
    <t>Laporan baru selesai sebagian besar untuk tahap analisis</t>
  </si>
  <si>
    <t>Laporan baru selesai sebagian kecil untuk tahap analisis</t>
  </si>
  <si>
    <t>Laporan baru sampai pada tahap penyusunan kuisioner</t>
  </si>
  <si>
    <t>Laporan sudah sampai pada tahap penyusunan kuisioner, penentuan responden, dan pengumpulan data</t>
  </si>
  <si>
    <t>Laporan baru sampai pada tahap penyusunan kuisioner dan belum selesai</t>
  </si>
  <si>
    <t>Laporan sudah sampai pada tahap penyusunan kuisioner, penentuan responden, dan masih dalam proses pengumpulan data</t>
  </si>
  <si>
    <t>Laporan sudah sampai pada tahap penyusunan kuisioner dan penentuan responden</t>
  </si>
  <si>
    <t>Progress Metodologi Penelitian - ML/DL/NLP dan yang sesuai</t>
  </si>
  <si>
    <t>Laporan sudah sampai pada tahap penyusunan dan pengumpulan dataset dengan hasil yang sangat memadai</t>
  </si>
  <si>
    <t>Laporan sudah sampai pada tahap penyusunan dan pengumpulan dataset dengan hasil yang  memadai</t>
  </si>
  <si>
    <t>Laporan sudah sampai pada tahap penyusunan dan pengumpulan dataset dengan hasil yang kurang memadai</t>
  </si>
  <si>
    <t>Laporan sudah sampai pada tahap penyusunan dan pengumpulan dataset dengan hasil yang cukup memadai</t>
  </si>
  <si>
    <t>Laporan sudah sampai pada tahap penyusunan dan pengumpulan dataset dan belum ada hasil</t>
  </si>
  <si>
    <t>Rutin minimal 3 kali dalam sebulan</t>
  </si>
  <si>
    <t>Rutin minimal 2 kali dalam sebulan</t>
  </si>
  <si>
    <t>Tidak rutin bimbingan ke pembimbing</t>
  </si>
  <si>
    <t>Orisinalitas</t>
  </si>
  <si>
    <t>Topik yang dikerjakan memiliki kebaruan</t>
  </si>
  <si>
    <t>Topik yang dikerjakan sudah pernah dikerjakan sebelumnya dan ada banyak pengembangan yang dilakukan</t>
  </si>
  <si>
    <t>Topik yang dikerjakan sudah pernah dikerjakan sebelumnya dan ada cukup banyak pengembangan yang dilakukan</t>
  </si>
  <si>
    <t>Topik yang dikerjakan sudah pernah dikerjakan sebelumnya dan ada sedikit pengembangan yang dilakukan</t>
  </si>
  <si>
    <t>Topik yang dikerjakan sudah pernah dikerjakan sebelumnya dan tidak ada pengembangan yang dilakukan</t>
  </si>
  <si>
    <t>Persiapan Bimbingan</t>
  </si>
  <si>
    <t>Mahasiswa menyiapkan hal yang akan dikonsultasikan dengan sangat baik dan memperhatikan masukan pembimbing sebelumnya</t>
  </si>
  <si>
    <t>Mahasiswa menyiapkan hal yang akan dikonsultasikan dengan baik dan memperhatikan masukan pembimbing sebelumnya</t>
  </si>
  <si>
    <t>Mahasiswa menyiapkan hal yang akan dikonsultasikan dengan baik dan kurang memperhatikan masukan pembimbing sebelumnya</t>
  </si>
  <si>
    <t>Mahasiswa tidak menyiapkan hal yang akan dikonsultasikan dan tidak memperhatikan masukan pembimbing sebelumnya</t>
  </si>
  <si>
    <t>Mahasiswa kurang menyiapkan hal yang akan dikonsultasikan  dan kurang memperhatikan masukan pembimbing sebelumnya</t>
  </si>
  <si>
    <t>Progress Pengerjaan</t>
  </si>
  <si>
    <t>Mahasiswa dapat memberikan progress yang sangat baik setiap kali bimbingan</t>
  </si>
  <si>
    <t>Mahasiswa dapat memberikan progress yang baik setiap kali bimbingan</t>
  </si>
  <si>
    <t>Mahasiswa dapat memberikan progress yang cukup baik setiap kali bimbingan</t>
  </si>
  <si>
    <t>Mahasiswa kurang dapat memberikan progress yang baik setiap kali bimbingan</t>
  </si>
  <si>
    <t>Mahasiswa tidak dapat memberikan progress yang baik setiap kali bimbingan</t>
  </si>
  <si>
    <t>Penguasaan Topik dan Permasalahan</t>
  </si>
  <si>
    <t>Mahasiswa sangat menguasai topik dan permasalahan yang dikerjakan</t>
  </si>
  <si>
    <t>Mahasiswa menguasai sebagian besar topik dan permasalahan yang dikerjakan</t>
  </si>
  <si>
    <t>Mahasiswa kurang menguasai topik dan permasalahan yang dikerjakan</t>
  </si>
  <si>
    <t>Mahasiswa tidak menguasai topik dan permasalahan yang dikerjakan</t>
  </si>
  <si>
    <t>Mahasiswa cukup menguasai topik dan permasalahan yang dikerjakan</t>
  </si>
  <si>
    <t>Kesesuaian Metodologi Penelitian</t>
  </si>
  <si>
    <t>Metodologi penelitian jelas dan semua tahapan diikuti dengan baik</t>
  </si>
  <si>
    <t>Metodologi penelitian jelas dan sebagian besar tahapan diikuti dengan baik</t>
  </si>
  <si>
    <t>Metodologi penelitian jelas dan hanya sebagian kecil tahapan yang diikuti dengan baik</t>
  </si>
  <si>
    <t xml:space="preserve">Metodologi penelitian tidak jelas </t>
  </si>
  <si>
    <t>Metodologi penelitian kurang jelas dan tahapan yang diikuti tidak sesuai</t>
  </si>
  <si>
    <t>Kualitas Pembahasan</t>
  </si>
  <si>
    <t xml:space="preserve">Pembahasan kurang jelas dan tidak runut sesuai dengan metodologi </t>
  </si>
  <si>
    <t xml:space="preserve">Pembahasan tidak jelas dan tidak sesuai dengan metodologi </t>
  </si>
  <si>
    <t>Pembahasan jelas, disertai contoh, dan runut sesuai dengan metodologi sehingga dapat menjawab rumusan masalah</t>
  </si>
  <si>
    <t>Pembahasan sangat jelas, disertai contoh hasil, dan runut sesuai dengan metodologi sehingga dapat menjawab rumusan masalah</t>
  </si>
  <si>
    <t xml:space="preserve">Pembahasan cukup jelas, disertai contoh, dan runut sesuai dengan metodologi </t>
  </si>
  <si>
    <t>Kesesuaian Tujuan dan Hasil Penelitian</t>
  </si>
  <si>
    <t>Tujuan dan hasil penelitian tidak sesuai</t>
  </si>
  <si>
    <t>Tujuan penelitian sepenuhnya tercapai dan sesuai dengan hasil penelitian</t>
  </si>
  <si>
    <t>Tujuan penelitian sebagian besar tercapai dan dapat dibuktikan dengan hasil yang sesuai</t>
  </si>
  <si>
    <t>Tujuan penelitian sebagian kecil tercapai dan dapat dibuktikan dengan hasil yang sesuai</t>
  </si>
  <si>
    <t>Tujuan penelitian sebagian kecil tercapai dan tidak dapat dibuktikan dengan hasil yang sesuai</t>
  </si>
  <si>
    <t>Nilai Sesuai Kriteria yang Terpenuhi</t>
  </si>
  <si>
    <t>TOTAL NILAI</t>
  </si>
  <si>
    <t>PPT menarik namun penyampaian kurang jelas dan sistematis atau PPT standar namun penyampaian jelas dan sistematis</t>
  </si>
  <si>
    <t>TOTAL NILAI TUGAS AKHIR</t>
  </si>
  <si>
    <t>Pembimbing</t>
  </si>
  <si>
    <t>Penguji</t>
  </si>
  <si>
    <t>Total Akhir</t>
  </si>
  <si>
    <t>TA</t>
  </si>
  <si>
    <t>Pendadaran</t>
  </si>
  <si>
    <t>Rata-Rata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</si>
</sst>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workbookViewId="0">
      <pane xSplit="3" ySplit="3" topLeftCell="D39" activePane="bottomRight" state="frozen"/>
      <selection pane="topRight" activeCell="D1" sqref="D1"/>
      <selection pane="bottomLeft" activeCell="A4" sqref="A4"/>
      <selection pane="bottomRight" activeCell="C52" sqref="C52"/>
    </sheetView>
  </sheetViews>
  <sheetFormatPr defaultRowHeight="15" x14ac:dyDescent="0.25"/>
  <cols>
    <col min="1" max="1" width="5.140625" customWidth="1"/>
    <col min="2" max="2" width="20.5703125" bestFit="1" customWidth="1"/>
    <col min="3" max="3" width="16.7109375" customWidth="1"/>
    <col min="4" max="4" width="57.5703125" customWidth="1"/>
    <col min="5" max="5" width="7.7109375" style="1" customWidth="1"/>
  </cols>
  <sheetData>
    <row r="1" spans="1:5" ht="18.75" x14ac:dyDescent="0.3">
      <c r="A1" s="20" t="s">
        <v>31</v>
      </c>
      <c r="B1" s="20"/>
      <c r="C1" s="20"/>
      <c r="D1" s="20"/>
      <c r="E1" s="20"/>
    </row>
    <row r="3" spans="1:5" ht="32.450000000000003" customHeight="1" x14ac:dyDescent="0.25">
      <c r="A3" s="5" t="s">
        <v>1</v>
      </c>
      <c r="B3" s="5" t="s">
        <v>2</v>
      </c>
      <c r="C3" s="9" t="s">
        <v>137</v>
      </c>
      <c r="D3" s="5" t="s">
        <v>3</v>
      </c>
      <c r="E3" s="5" t="s">
        <v>4</v>
      </c>
    </row>
    <row r="4" spans="1:5" ht="30" x14ac:dyDescent="0.25">
      <c r="A4" s="14">
        <v>1</v>
      </c>
      <c r="B4" s="17" t="s">
        <v>37</v>
      </c>
      <c r="C4" s="14"/>
      <c r="D4" s="6" t="s">
        <v>32</v>
      </c>
      <c r="E4" s="4">
        <v>90</v>
      </c>
    </row>
    <row r="5" spans="1:5" ht="30" x14ac:dyDescent="0.25">
      <c r="A5" s="15"/>
      <c r="B5" s="18"/>
      <c r="C5" s="15"/>
      <c r="D5" s="6" t="s">
        <v>33</v>
      </c>
      <c r="E5" s="4">
        <v>85</v>
      </c>
    </row>
    <row r="6" spans="1:5" ht="30" x14ac:dyDescent="0.25">
      <c r="A6" s="15"/>
      <c r="B6" s="18"/>
      <c r="C6" s="15"/>
      <c r="D6" s="6" t="s">
        <v>34</v>
      </c>
      <c r="E6" s="4">
        <v>80</v>
      </c>
    </row>
    <row r="7" spans="1:5" ht="30" x14ac:dyDescent="0.25">
      <c r="A7" s="15"/>
      <c r="B7" s="18"/>
      <c r="C7" s="15"/>
      <c r="D7" s="6" t="s">
        <v>36</v>
      </c>
      <c r="E7" s="4">
        <v>75</v>
      </c>
    </row>
    <row r="8" spans="1:5" ht="31.5" customHeight="1" x14ac:dyDescent="0.25">
      <c r="A8" s="16"/>
      <c r="B8" s="19"/>
      <c r="C8" s="16"/>
      <c r="D8" s="6" t="s">
        <v>35</v>
      </c>
      <c r="E8" s="4">
        <v>70</v>
      </c>
    </row>
    <row r="9" spans="1:5" x14ac:dyDescent="0.25">
      <c r="A9" s="3"/>
      <c r="B9" s="7"/>
      <c r="C9" s="7"/>
      <c r="D9" s="7"/>
      <c r="E9" s="4"/>
    </row>
    <row r="10" spans="1:5" ht="30.95" customHeight="1" x14ac:dyDescent="0.25">
      <c r="A10" s="14">
        <v>2</v>
      </c>
      <c r="B10" s="17" t="s">
        <v>44</v>
      </c>
      <c r="C10" s="14"/>
      <c r="D10" s="6" t="s">
        <v>45</v>
      </c>
      <c r="E10" s="4">
        <v>90</v>
      </c>
    </row>
    <row r="11" spans="1:5" ht="30.95" customHeight="1" x14ac:dyDescent="0.25">
      <c r="A11" s="15"/>
      <c r="B11" s="18"/>
      <c r="C11" s="15"/>
      <c r="D11" s="6" t="s">
        <v>46</v>
      </c>
      <c r="E11" s="4">
        <v>85</v>
      </c>
    </row>
    <row r="12" spans="1:5" ht="32.1" customHeight="1" x14ac:dyDescent="0.25">
      <c r="A12" s="15"/>
      <c r="B12" s="18"/>
      <c r="C12" s="15"/>
      <c r="D12" s="6" t="s">
        <v>48</v>
      </c>
      <c r="E12" s="4">
        <v>80</v>
      </c>
    </row>
    <row r="13" spans="1:5" ht="32.450000000000003" customHeight="1" x14ac:dyDescent="0.25">
      <c r="A13" s="15"/>
      <c r="B13" s="18"/>
      <c r="C13" s="15"/>
      <c r="D13" s="6" t="s">
        <v>47</v>
      </c>
      <c r="E13" s="4">
        <v>75</v>
      </c>
    </row>
    <row r="14" spans="1:5" ht="32.1" customHeight="1" x14ac:dyDescent="0.25">
      <c r="A14" s="16"/>
      <c r="B14" s="19"/>
      <c r="C14" s="16"/>
      <c r="D14" s="6" t="s">
        <v>49</v>
      </c>
      <c r="E14" s="4">
        <v>70</v>
      </c>
    </row>
    <row r="15" spans="1:5" x14ac:dyDescent="0.25">
      <c r="A15" s="3"/>
      <c r="B15" s="7"/>
      <c r="C15" s="7"/>
      <c r="D15" s="7"/>
      <c r="E15" s="4"/>
    </row>
    <row r="16" spans="1:5" x14ac:dyDescent="0.25">
      <c r="A16" s="14">
        <v>3</v>
      </c>
      <c r="B16" s="17" t="s">
        <v>38</v>
      </c>
      <c r="C16" s="14"/>
      <c r="D16" s="6" t="s">
        <v>39</v>
      </c>
      <c r="E16" s="4">
        <v>90</v>
      </c>
    </row>
    <row r="17" spans="1:5" x14ac:dyDescent="0.25">
      <c r="A17" s="15"/>
      <c r="B17" s="18"/>
      <c r="C17" s="15"/>
      <c r="D17" s="6" t="s">
        <v>41</v>
      </c>
      <c r="E17" s="4">
        <v>85</v>
      </c>
    </row>
    <row r="18" spans="1:5" x14ac:dyDescent="0.25">
      <c r="A18" s="15"/>
      <c r="B18" s="18"/>
      <c r="C18" s="15"/>
      <c r="D18" s="6" t="s">
        <v>40</v>
      </c>
      <c r="E18" s="4">
        <v>80</v>
      </c>
    </row>
    <row r="19" spans="1:5" x14ac:dyDescent="0.25">
      <c r="A19" s="15"/>
      <c r="B19" s="18"/>
      <c r="C19" s="15"/>
      <c r="D19" s="6" t="s">
        <v>42</v>
      </c>
      <c r="E19" s="4">
        <v>75</v>
      </c>
    </row>
    <row r="20" spans="1:5" x14ac:dyDescent="0.25">
      <c r="A20" s="16"/>
      <c r="B20" s="19"/>
      <c r="C20" s="16"/>
      <c r="D20" s="6" t="s">
        <v>43</v>
      </c>
      <c r="E20" s="4">
        <v>70</v>
      </c>
    </row>
    <row r="21" spans="1:5" x14ac:dyDescent="0.25">
      <c r="A21" s="3"/>
      <c r="B21" s="7"/>
      <c r="C21" s="7"/>
      <c r="D21" s="7"/>
      <c r="E21" s="4"/>
    </row>
    <row r="22" spans="1:5" ht="31.5" customHeight="1" x14ac:dyDescent="0.25">
      <c r="A22" s="14">
        <v>4</v>
      </c>
      <c r="B22" s="17" t="s">
        <v>50</v>
      </c>
      <c r="C22" s="14"/>
      <c r="D22" s="6" t="s">
        <v>51</v>
      </c>
      <c r="E22" s="4">
        <v>90</v>
      </c>
    </row>
    <row r="23" spans="1:5" ht="30" x14ac:dyDescent="0.25">
      <c r="A23" s="15"/>
      <c r="B23" s="18"/>
      <c r="C23" s="15"/>
      <c r="D23" s="6" t="s">
        <v>52</v>
      </c>
      <c r="E23" s="4">
        <v>85</v>
      </c>
    </row>
    <row r="24" spans="1:5" ht="32.450000000000003" customHeight="1" x14ac:dyDescent="0.25">
      <c r="A24" s="15"/>
      <c r="B24" s="18"/>
      <c r="C24" s="15"/>
      <c r="D24" s="6" t="s">
        <v>54</v>
      </c>
      <c r="E24" s="4">
        <v>80</v>
      </c>
    </row>
    <row r="25" spans="1:5" ht="31.5" customHeight="1" x14ac:dyDescent="0.25">
      <c r="A25" s="15"/>
      <c r="B25" s="18"/>
      <c r="C25" s="15"/>
      <c r="D25" s="6" t="s">
        <v>53</v>
      </c>
      <c r="E25" s="4">
        <v>75</v>
      </c>
    </row>
    <row r="26" spans="1:5" ht="30" customHeight="1" x14ac:dyDescent="0.25">
      <c r="A26" s="16"/>
      <c r="B26" s="19"/>
      <c r="C26" s="16"/>
      <c r="D26" s="6" t="s">
        <v>55</v>
      </c>
      <c r="E26" s="4">
        <v>70</v>
      </c>
    </row>
    <row r="27" spans="1:5" x14ac:dyDescent="0.25">
      <c r="A27" s="3"/>
      <c r="B27" s="7"/>
      <c r="C27" s="7"/>
      <c r="D27" s="7"/>
      <c r="E27" s="4"/>
    </row>
    <row r="28" spans="1:5" ht="30" x14ac:dyDescent="0.25">
      <c r="A28" s="14">
        <v>5</v>
      </c>
      <c r="B28" s="17" t="s">
        <v>56</v>
      </c>
      <c r="C28" s="14"/>
      <c r="D28" s="6" t="s">
        <v>58</v>
      </c>
      <c r="E28" s="4">
        <v>90</v>
      </c>
    </row>
    <row r="29" spans="1:5" ht="30" x14ac:dyDescent="0.25">
      <c r="A29" s="15"/>
      <c r="B29" s="18"/>
      <c r="C29" s="15"/>
      <c r="D29" s="6" t="s">
        <v>59</v>
      </c>
      <c r="E29" s="4">
        <v>85</v>
      </c>
    </row>
    <row r="30" spans="1:5" ht="30" x14ac:dyDescent="0.25">
      <c r="A30" s="15"/>
      <c r="B30" s="18"/>
      <c r="C30" s="15"/>
      <c r="D30" s="6" t="s">
        <v>57</v>
      </c>
      <c r="E30" s="4">
        <v>80</v>
      </c>
    </row>
    <row r="31" spans="1:5" ht="30" x14ac:dyDescent="0.25">
      <c r="A31" s="15"/>
      <c r="B31" s="18"/>
      <c r="C31" s="15"/>
      <c r="D31" s="6" t="s">
        <v>60</v>
      </c>
      <c r="E31" s="4">
        <v>75</v>
      </c>
    </row>
    <row r="32" spans="1:5" ht="30" x14ac:dyDescent="0.25">
      <c r="A32" s="16"/>
      <c r="B32" s="19"/>
      <c r="C32" s="16"/>
      <c r="D32" s="6" t="s">
        <v>61</v>
      </c>
      <c r="E32" s="4">
        <v>70</v>
      </c>
    </row>
    <row r="33" spans="1:5" x14ac:dyDescent="0.25">
      <c r="A33" s="3"/>
      <c r="B33" s="7"/>
      <c r="C33" s="7"/>
      <c r="D33" s="7"/>
      <c r="E33" s="4"/>
    </row>
    <row r="34" spans="1:5" ht="30" x14ac:dyDescent="0.25">
      <c r="A34" s="14">
        <v>6</v>
      </c>
      <c r="B34" s="17" t="s">
        <v>62</v>
      </c>
      <c r="C34" s="14"/>
      <c r="D34" s="6" t="s">
        <v>63</v>
      </c>
      <c r="E34" s="4">
        <v>90</v>
      </c>
    </row>
    <row r="35" spans="1:5" ht="30" x14ac:dyDescent="0.25">
      <c r="A35" s="15"/>
      <c r="B35" s="18"/>
      <c r="C35" s="15"/>
      <c r="D35" s="6" t="s">
        <v>64</v>
      </c>
      <c r="E35" s="4">
        <v>85</v>
      </c>
    </row>
    <row r="36" spans="1:5" ht="30" x14ac:dyDescent="0.25">
      <c r="A36" s="15"/>
      <c r="B36" s="18"/>
      <c r="C36" s="15"/>
      <c r="D36" s="6" t="s">
        <v>65</v>
      </c>
      <c r="E36" s="4">
        <v>80</v>
      </c>
    </row>
    <row r="37" spans="1:5" ht="30" x14ac:dyDescent="0.25">
      <c r="A37" s="15"/>
      <c r="B37" s="18"/>
      <c r="C37" s="15"/>
      <c r="D37" s="6" t="s">
        <v>66</v>
      </c>
      <c r="E37" s="4">
        <v>75</v>
      </c>
    </row>
    <row r="38" spans="1:5" ht="30" x14ac:dyDescent="0.25">
      <c r="A38" s="16"/>
      <c r="B38" s="19"/>
      <c r="C38" s="16"/>
      <c r="D38" s="6" t="s">
        <v>67</v>
      </c>
      <c r="E38" s="4">
        <v>70</v>
      </c>
    </row>
    <row r="39" spans="1:5" x14ac:dyDescent="0.25">
      <c r="A39" s="3"/>
      <c r="B39" s="7"/>
      <c r="C39" s="7"/>
      <c r="D39" s="7"/>
      <c r="E39" s="4"/>
    </row>
    <row r="40" spans="1:5" x14ac:dyDescent="0.25">
      <c r="A40" s="14">
        <v>7</v>
      </c>
      <c r="B40" s="17" t="s">
        <v>95</v>
      </c>
      <c r="C40" s="14"/>
      <c r="D40" s="6" t="s">
        <v>96</v>
      </c>
      <c r="E40" s="4">
        <v>90</v>
      </c>
    </row>
    <row r="41" spans="1:5" ht="30" x14ac:dyDescent="0.25">
      <c r="A41" s="15"/>
      <c r="B41" s="18"/>
      <c r="C41" s="15"/>
      <c r="D41" s="6" t="s">
        <v>97</v>
      </c>
      <c r="E41" s="4">
        <v>85</v>
      </c>
    </row>
    <row r="42" spans="1:5" ht="30" x14ac:dyDescent="0.25">
      <c r="A42" s="15"/>
      <c r="B42" s="18"/>
      <c r="C42" s="15"/>
      <c r="D42" s="6" t="s">
        <v>98</v>
      </c>
      <c r="E42" s="4">
        <v>80</v>
      </c>
    </row>
    <row r="43" spans="1:5" ht="30" x14ac:dyDescent="0.25">
      <c r="A43" s="15"/>
      <c r="B43" s="18"/>
      <c r="C43" s="15"/>
      <c r="D43" s="6" t="s">
        <v>99</v>
      </c>
      <c r="E43" s="4">
        <v>75</v>
      </c>
    </row>
    <row r="44" spans="1:5" ht="30" x14ac:dyDescent="0.25">
      <c r="A44" s="16"/>
      <c r="B44" s="19"/>
      <c r="C44" s="16"/>
      <c r="D44" s="6" t="s">
        <v>100</v>
      </c>
      <c r="E44" s="4">
        <v>70</v>
      </c>
    </row>
    <row r="45" spans="1:5" x14ac:dyDescent="0.25">
      <c r="A45" s="3"/>
      <c r="B45" s="7"/>
      <c r="C45" s="7"/>
      <c r="D45" s="7"/>
      <c r="E45" s="4"/>
    </row>
    <row r="46" spans="1:5" x14ac:dyDescent="0.25">
      <c r="A46" s="14">
        <v>8</v>
      </c>
      <c r="B46" s="17" t="s">
        <v>8</v>
      </c>
      <c r="C46" s="14"/>
      <c r="D46" s="6" t="s">
        <v>68</v>
      </c>
      <c r="E46" s="4">
        <v>90</v>
      </c>
    </row>
    <row r="47" spans="1:5" x14ac:dyDescent="0.25">
      <c r="A47" s="15"/>
      <c r="B47" s="18"/>
      <c r="C47" s="15"/>
      <c r="D47" s="6" t="s">
        <v>69</v>
      </c>
      <c r="E47" s="4">
        <v>85</v>
      </c>
    </row>
    <row r="48" spans="1:5" ht="18" customHeight="1" x14ac:dyDescent="0.25">
      <c r="A48" s="15"/>
      <c r="B48" s="18"/>
      <c r="C48" s="15"/>
      <c r="D48" s="6" t="s">
        <v>70</v>
      </c>
      <c r="E48" s="4">
        <v>80</v>
      </c>
    </row>
    <row r="49" spans="1:5" ht="16.5" customHeight="1" x14ac:dyDescent="0.25">
      <c r="A49" s="15"/>
      <c r="B49" s="18"/>
      <c r="C49" s="15"/>
      <c r="D49" s="6" t="s">
        <v>71</v>
      </c>
      <c r="E49" s="4">
        <v>75</v>
      </c>
    </row>
    <row r="50" spans="1:5" x14ac:dyDescent="0.25">
      <c r="A50" s="16"/>
      <c r="B50" s="19"/>
      <c r="C50" s="16"/>
      <c r="D50" s="6" t="s">
        <v>72</v>
      </c>
      <c r="E50" s="4">
        <v>70</v>
      </c>
    </row>
    <row r="51" spans="1:5" ht="18.75" x14ac:dyDescent="0.3">
      <c r="B51" s="10" t="s">
        <v>138</v>
      </c>
      <c r="C51" s="2">
        <f>ROUND(((SUM(C4:C50))/8),2)</f>
        <v>0</v>
      </c>
      <c r="D51" s="8"/>
    </row>
    <row r="52" spans="1:5" x14ac:dyDescent="0.25">
      <c r="B52" s="8"/>
      <c r="C52" s="8"/>
      <c r="D52" s="8"/>
    </row>
    <row r="53" spans="1:5" x14ac:dyDescent="0.25">
      <c r="B53" s="8"/>
      <c r="C53" s="8"/>
      <c r="D53" s="8"/>
    </row>
    <row r="54" spans="1:5" x14ac:dyDescent="0.25">
      <c r="B54" s="8"/>
      <c r="C54" s="8"/>
      <c r="D54" s="8"/>
    </row>
    <row r="55" spans="1:5" x14ac:dyDescent="0.25">
      <c r="B55" s="8"/>
      <c r="C55" s="8"/>
      <c r="D55" s="8"/>
    </row>
    <row r="56" spans="1:5" x14ac:dyDescent="0.25">
      <c r="B56" s="8"/>
      <c r="C56" s="8"/>
      <c r="D56" s="8"/>
    </row>
    <row r="57" spans="1:5" x14ac:dyDescent="0.25">
      <c r="B57" s="8"/>
      <c r="C57" s="8"/>
      <c r="D57" s="8"/>
    </row>
    <row r="58" spans="1:5" x14ac:dyDescent="0.25">
      <c r="B58" s="8"/>
      <c r="C58" s="8"/>
      <c r="D58" s="8"/>
    </row>
    <row r="59" spans="1:5" x14ac:dyDescent="0.25">
      <c r="B59" s="8"/>
      <c r="C59" s="8"/>
      <c r="D59" s="8"/>
    </row>
    <row r="60" spans="1:5" x14ac:dyDescent="0.25">
      <c r="B60" s="8"/>
      <c r="C60" s="8"/>
      <c r="D60" s="8"/>
    </row>
    <row r="61" spans="1:5" x14ac:dyDescent="0.25">
      <c r="B61" s="8"/>
      <c r="C61" s="8"/>
      <c r="D61" s="8"/>
    </row>
    <row r="62" spans="1:5" x14ac:dyDescent="0.25">
      <c r="B62" s="8"/>
      <c r="C62" s="8"/>
      <c r="D62" s="8"/>
    </row>
    <row r="63" spans="1:5" x14ac:dyDescent="0.25">
      <c r="B63" s="8"/>
      <c r="C63" s="8"/>
      <c r="D63" s="8"/>
    </row>
    <row r="64" spans="1:5" x14ac:dyDescent="0.25">
      <c r="B64" s="8"/>
      <c r="C64" s="8"/>
      <c r="D64" s="8"/>
    </row>
    <row r="65" spans="2:4" x14ac:dyDescent="0.25">
      <c r="B65" s="8"/>
      <c r="C65" s="8"/>
      <c r="D65" s="8"/>
    </row>
    <row r="66" spans="2:4" x14ac:dyDescent="0.25">
      <c r="B66" s="8"/>
      <c r="C66" s="8"/>
      <c r="D66" s="8"/>
    </row>
    <row r="67" spans="2:4" x14ac:dyDescent="0.25">
      <c r="B67" s="8"/>
      <c r="C67" s="8"/>
      <c r="D67" s="8"/>
    </row>
    <row r="68" spans="2:4" x14ac:dyDescent="0.25">
      <c r="B68" s="8"/>
      <c r="C68" s="8"/>
      <c r="D68" s="8"/>
    </row>
    <row r="69" spans="2:4" x14ac:dyDescent="0.25">
      <c r="B69" s="8"/>
      <c r="C69" s="8"/>
      <c r="D69" s="8"/>
    </row>
    <row r="70" spans="2:4" x14ac:dyDescent="0.25">
      <c r="B70" s="8"/>
      <c r="C70" s="8"/>
      <c r="D70" s="8"/>
    </row>
    <row r="71" spans="2:4" x14ac:dyDescent="0.25">
      <c r="B71" s="8"/>
      <c r="C71" s="8"/>
      <c r="D71" s="8"/>
    </row>
    <row r="72" spans="2:4" x14ac:dyDescent="0.25">
      <c r="B72" s="8"/>
      <c r="C72" s="8"/>
      <c r="D72" s="8"/>
    </row>
    <row r="73" spans="2:4" x14ac:dyDescent="0.25">
      <c r="B73" s="8"/>
      <c r="C73" s="8"/>
      <c r="D73" s="8"/>
    </row>
    <row r="74" spans="2:4" x14ac:dyDescent="0.25">
      <c r="B74" s="8"/>
      <c r="C74" s="8"/>
      <c r="D74" s="8"/>
    </row>
    <row r="75" spans="2:4" x14ac:dyDescent="0.25">
      <c r="B75" s="8"/>
      <c r="C75" s="8"/>
      <c r="D75" s="8"/>
    </row>
  </sheetData>
  <mergeCells count="25">
    <mergeCell ref="A40:A44"/>
    <mergeCell ref="B40:B44"/>
    <mergeCell ref="A46:A50"/>
    <mergeCell ref="B46:B50"/>
    <mergeCell ref="A22:A26"/>
    <mergeCell ref="B22:B26"/>
    <mergeCell ref="A28:A32"/>
    <mergeCell ref="B28:B32"/>
    <mergeCell ref="A34:A38"/>
    <mergeCell ref="B34:B38"/>
    <mergeCell ref="A1:E1"/>
    <mergeCell ref="A4:A8"/>
    <mergeCell ref="B4:B8"/>
    <mergeCell ref="A10:A14"/>
    <mergeCell ref="B10:B14"/>
    <mergeCell ref="A16:A20"/>
    <mergeCell ref="B16:B20"/>
    <mergeCell ref="C4:C8"/>
    <mergeCell ref="C10:C14"/>
    <mergeCell ref="C16:C20"/>
    <mergeCell ref="C22:C26"/>
    <mergeCell ref="C28:C32"/>
    <mergeCell ref="C34:C38"/>
    <mergeCell ref="C40:C44"/>
    <mergeCell ref="C46:C50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workbookViewId="0">
      <pane xSplit="3" ySplit="3" topLeftCell="D40" activePane="bottomRight" state="frozen"/>
      <selection pane="topRight" activeCell="D1" sqref="D1"/>
      <selection pane="bottomLeft" activeCell="A4" sqref="A4"/>
      <selection pane="bottomRight" activeCell="C40" sqref="C40:C56"/>
    </sheetView>
  </sheetViews>
  <sheetFormatPr defaultRowHeight="15" x14ac:dyDescent="0.25"/>
  <cols>
    <col min="1" max="1" width="5.140625" customWidth="1"/>
    <col min="2" max="2" width="24.140625" customWidth="1"/>
    <col min="3" max="3" width="16.85546875" customWidth="1"/>
    <col min="4" max="4" width="57.5703125" customWidth="1"/>
    <col min="5" max="5" width="6.28515625" style="1" customWidth="1"/>
  </cols>
  <sheetData>
    <row r="1" spans="1:5" ht="18.75" x14ac:dyDescent="0.3">
      <c r="A1" s="20" t="s">
        <v>73</v>
      </c>
      <c r="B1" s="20"/>
      <c r="C1" s="20"/>
      <c r="D1" s="20"/>
      <c r="E1" s="20"/>
    </row>
    <row r="3" spans="1:5" ht="45" x14ac:dyDescent="0.25">
      <c r="A3" s="5" t="s">
        <v>1</v>
      </c>
      <c r="B3" s="5" t="s">
        <v>2</v>
      </c>
      <c r="C3" s="9" t="s">
        <v>137</v>
      </c>
      <c r="D3" s="5" t="s">
        <v>3</v>
      </c>
      <c r="E3" s="5" t="s">
        <v>4</v>
      </c>
    </row>
    <row r="4" spans="1:5" ht="30" x14ac:dyDescent="0.25">
      <c r="A4" s="14">
        <v>1</v>
      </c>
      <c r="B4" s="17" t="s">
        <v>37</v>
      </c>
      <c r="C4" s="14">
        <v>0</v>
      </c>
      <c r="D4" s="6" t="s">
        <v>32</v>
      </c>
      <c r="E4" s="4">
        <v>90</v>
      </c>
    </row>
    <row r="5" spans="1:5" ht="30" x14ac:dyDescent="0.25">
      <c r="A5" s="15"/>
      <c r="B5" s="18"/>
      <c r="C5" s="15"/>
      <c r="D5" s="6" t="s">
        <v>33</v>
      </c>
      <c r="E5" s="4">
        <v>85</v>
      </c>
    </row>
    <row r="6" spans="1:5" ht="30" x14ac:dyDescent="0.25">
      <c r="A6" s="15"/>
      <c r="B6" s="18"/>
      <c r="C6" s="15"/>
      <c r="D6" s="6" t="s">
        <v>34</v>
      </c>
      <c r="E6" s="4">
        <v>80</v>
      </c>
    </row>
    <row r="7" spans="1:5" ht="30" x14ac:dyDescent="0.25">
      <c r="A7" s="15"/>
      <c r="B7" s="18"/>
      <c r="C7" s="15"/>
      <c r="D7" s="6" t="s">
        <v>36</v>
      </c>
      <c r="E7" s="4">
        <v>75</v>
      </c>
    </row>
    <row r="8" spans="1:5" ht="33" customHeight="1" x14ac:dyDescent="0.25">
      <c r="A8" s="16"/>
      <c r="B8" s="19"/>
      <c r="C8" s="16"/>
      <c r="D8" s="6" t="s">
        <v>35</v>
      </c>
      <c r="E8" s="4">
        <v>70</v>
      </c>
    </row>
    <row r="9" spans="1:5" x14ac:dyDescent="0.25">
      <c r="A9" s="3"/>
      <c r="B9" s="7"/>
      <c r="C9" s="7"/>
      <c r="D9" s="7"/>
      <c r="E9" s="4"/>
    </row>
    <row r="10" spans="1:5" ht="32.1" customHeight="1" x14ac:dyDescent="0.25">
      <c r="A10" s="14">
        <v>2</v>
      </c>
      <c r="B10" s="17" t="s">
        <v>44</v>
      </c>
      <c r="C10" s="14"/>
      <c r="D10" s="6" t="s">
        <v>45</v>
      </c>
      <c r="E10" s="4">
        <v>90</v>
      </c>
    </row>
    <row r="11" spans="1:5" ht="32.1" customHeight="1" x14ac:dyDescent="0.25">
      <c r="A11" s="15"/>
      <c r="B11" s="18"/>
      <c r="C11" s="15"/>
      <c r="D11" s="6" t="s">
        <v>46</v>
      </c>
      <c r="E11" s="4">
        <v>85</v>
      </c>
    </row>
    <row r="12" spans="1:5" ht="30" customHeight="1" x14ac:dyDescent="0.25">
      <c r="A12" s="15"/>
      <c r="B12" s="18"/>
      <c r="C12" s="15"/>
      <c r="D12" s="6" t="s">
        <v>48</v>
      </c>
      <c r="E12" s="4">
        <v>80</v>
      </c>
    </row>
    <row r="13" spans="1:5" ht="32.1" customHeight="1" x14ac:dyDescent="0.25">
      <c r="A13" s="15"/>
      <c r="B13" s="18"/>
      <c r="C13" s="15"/>
      <c r="D13" s="6" t="s">
        <v>47</v>
      </c>
      <c r="E13" s="4">
        <v>75</v>
      </c>
    </row>
    <row r="14" spans="1:5" ht="33.6" customHeight="1" x14ac:dyDescent="0.25">
      <c r="A14" s="16"/>
      <c r="B14" s="19"/>
      <c r="C14" s="16"/>
      <c r="D14" s="6" t="s">
        <v>49</v>
      </c>
      <c r="E14" s="4">
        <v>70</v>
      </c>
    </row>
    <row r="15" spans="1:5" x14ac:dyDescent="0.25">
      <c r="A15" s="3"/>
      <c r="B15" s="7"/>
      <c r="C15" s="7"/>
      <c r="D15" s="7"/>
      <c r="E15" s="4"/>
    </row>
    <row r="16" spans="1:5" x14ac:dyDescent="0.25">
      <c r="A16" s="14">
        <v>3</v>
      </c>
      <c r="B16" s="17" t="s">
        <v>38</v>
      </c>
      <c r="C16" s="14"/>
      <c r="D16" s="6" t="s">
        <v>39</v>
      </c>
      <c r="E16" s="4">
        <v>90</v>
      </c>
    </row>
    <row r="17" spans="1:5" x14ac:dyDescent="0.25">
      <c r="A17" s="15"/>
      <c r="B17" s="18"/>
      <c r="C17" s="15"/>
      <c r="D17" s="6" t="s">
        <v>41</v>
      </c>
      <c r="E17" s="4">
        <v>85</v>
      </c>
    </row>
    <row r="18" spans="1:5" x14ac:dyDescent="0.25">
      <c r="A18" s="15"/>
      <c r="B18" s="18"/>
      <c r="C18" s="15"/>
      <c r="D18" s="6" t="s">
        <v>40</v>
      </c>
      <c r="E18" s="4">
        <v>80</v>
      </c>
    </row>
    <row r="19" spans="1:5" x14ac:dyDescent="0.25">
      <c r="A19" s="15"/>
      <c r="B19" s="18"/>
      <c r="C19" s="15"/>
      <c r="D19" s="6" t="s">
        <v>42</v>
      </c>
      <c r="E19" s="4">
        <v>75</v>
      </c>
    </row>
    <row r="20" spans="1:5" ht="16.5" customHeight="1" x14ac:dyDescent="0.25">
      <c r="A20" s="16"/>
      <c r="B20" s="19"/>
      <c r="C20" s="16"/>
      <c r="D20" s="6" t="s">
        <v>43</v>
      </c>
      <c r="E20" s="4">
        <v>70</v>
      </c>
    </row>
    <row r="21" spans="1:5" x14ac:dyDescent="0.25">
      <c r="A21" s="3"/>
      <c r="B21" s="7"/>
      <c r="C21" s="7"/>
      <c r="D21" s="7"/>
      <c r="E21" s="4"/>
    </row>
    <row r="22" spans="1:5" ht="30.95" customHeight="1" x14ac:dyDescent="0.25">
      <c r="A22" s="14">
        <v>4</v>
      </c>
      <c r="B22" s="17" t="s">
        <v>50</v>
      </c>
      <c r="C22" s="14"/>
      <c r="D22" s="6" t="s">
        <v>51</v>
      </c>
      <c r="E22" s="4">
        <v>90</v>
      </c>
    </row>
    <row r="23" spans="1:5" ht="31.5" customHeight="1" x14ac:dyDescent="0.25">
      <c r="A23" s="15"/>
      <c r="B23" s="18"/>
      <c r="C23" s="15"/>
      <c r="D23" s="6" t="s">
        <v>52</v>
      </c>
      <c r="E23" s="4">
        <v>85</v>
      </c>
    </row>
    <row r="24" spans="1:5" ht="45" x14ac:dyDescent="0.25">
      <c r="A24" s="15"/>
      <c r="B24" s="18"/>
      <c r="C24" s="15"/>
      <c r="D24" s="6" t="s">
        <v>54</v>
      </c>
      <c r="E24" s="4">
        <v>80</v>
      </c>
    </row>
    <row r="25" spans="1:5" ht="45" x14ac:dyDescent="0.25">
      <c r="A25" s="15"/>
      <c r="B25" s="18"/>
      <c r="C25" s="15"/>
      <c r="D25" s="6" t="s">
        <v>53</v>
      </c>
      <c r="E25" s="4">
        <v>75</v>
      </c>
    </row>
    <row r="26" spans="1:5" ht="30.95" customHeight="1" x14ac:dyDescent="0.25">
      <c r="A26" s="16"/>
      <c r="B26" s="19"/>
      <c r="C26" s="16"/>
      <c r="D26" s="6" t="s">
        <v>55</v>
      </c>
      <c r="E26" s="4">
        <v>70</v>
      </c>
    </row>
    <row r="27" spans="1:5" x14ac:dyDescent="0.25">
      <c r="A27" s="3"/>
      <c r="B27" s="7"/>
      <c r="C27" s="7"/>
      <c r="D27" s="7"/>
      <c r="E27" s="4"/>
    </row>
    <row r="28" spans="1:5" ht="32.1" customHeight="1" x14ac:dyDescent="0.25">
      <c r="A28" s="14">
        <v>5</v>
      </c>
      <c r="B28" s="17" t="s">
        <v>56</v>
      </c>
      <c r="C28" s="14"/>
      <c r="D28" s="6" t="s">
        <v>58</v>
      </c>
      <c r="E28" s="4">
        <v>90</v>
      </c>
    </row>
    <row r="29" spans="1:5" ht="31.5" customHeight="1" x14ac:dyDescent="0.25">
      <c r="A29" s="15"/>
      <c r="B29" s="18"/>
      <c r="C29" s="15"/>
      <c r="D29" s="6" t="s">
        <v>59</v>
      </c>
      <c r="E29" s="4">
        <v>85</v>
      </c>
    </row>
    <row r="30" spans="1:5" ht="30" x14ac:dyDescent="0.25">
      <c r="A30" s="15"/>
      <c r="B30" s="18"/>
      <c r="C30" s="15"/>
      <c r="D30" s="6" t="s">
        <v>57</v>
      </c>
      <c r="E30" s="4">
        <v>80</v>
      </c>
    </row>
    <row r="31" spans="1:5" ht="30" x14ac:dyDescent="0.25">
      <c r="A31" s="15"/>
      <c r="B31" s="18"/>
      <c r="C31" s="15"/>
      <c r="D31" s="6" t="s">
        <v>60</v>
      </c>
      <c r="E31" s="4">
        <v>75</v>
      </c>
    </row>
    <row r="32" spans="1:5" ht="32.1" customHeight="1" x14ac:dyDescent="0.25">
      <c r="A32" s="16"/>
      <c r="B32" s="19"/>
      <c r="C32" s="16"/>
      <c r="D32" s="6" t="s">
        <v>61</v>
      </c>
      <c r="E32" s="4">
        <v>70</v>
      </c>
    </row>
    <row r="33" spans="1:5" x14ac:dyDescent="0.25">
      <c r="A33" s="3"/>
      <c r="B33" s="7"/>
      <c r="C33" s="7"/>
      <c r="D33" s="7"/>
      <c r="E33" s="4"/>
    </row>
    <row r="34" spans="1:5" ht="30" x14ac:dyDescent="0.25">
      <c r="A34" s="14">
        <v>6</v>
      </c>
      <c r="B34" s="17" t="s">
        <v>62</v>
      </c>
      <c r="C34" s="14"/>
      <c r="D34" s="6" t="s">
        <v>63</v>
      </c>
      <c r="E34" s="4">
        <v>90</v>
      </c>
    </row>
    <row r="35" spans="1:5" ht="30" x14ac:dyDescent="0.25">
      <c r="A35" s="15"/>
      <c r="B35" s="18"/>
      <c r="C35" s="15"/>
      <c r="D35" s="6" t="s">
        <v>64</v>
      </c>
      <c r="E35" s="4">
        <v>85</v>
      </c>
    </row>
    <row r="36" spans="1:5" ht="30" x14ac:dyDescent="0.25">
      <c r="A36" s="15"/>
      <c r="B36" s="18"/>
      <c r="C36" s="15"/>
      <c r="D36" s="6" t="s">
        <v>65</v>
      </c>
      <c r="E36" s="4">
        <v>80</v>
      </c>
    </row>
    <row r="37" spans="1:5" ht="30" x14ac:dyDescent="0.25">
      <c r="A37" s="15"/>
      <c r="B37" s="18"/>
      <c r="C37" s="15"/>
      <c r="D37" s="6" t="s">
        <v>66</v>
      </c>
      <c r="E37" s="4">
        <v>75</v>
      </c>
    </row>
    <row r="38" spans="1:5" ht="30" x14ac:dyDescent="0.25">
      <c r="A38" s="16"/>
      <c r="B38" s="19"/>
      <c r="C38" s="16"/>
      <c r="D38" s="6" t="s">
        <v>67</v>
      </c>
      <c r="E38" s="4">
        <v>70</v>
      </c>
    </row>
    <row r="39" spans="1:5" x14ac:dyDescent="0.25">
      <c r="A39" s="3"/>
      <c r="B39" s="7"/>
      <c r="C39" s="7"/>
      <c r="D39" s="7"/>
      <c r="E39" s="4"/>
    </row>
    <row r="40" spans="1:5" ht="30" x14ac:dyDescent="0.25">
      <c r="A40" s="14">
        <v>7</v>
      </c>
      <c r="B40" s="24" t="s">
        <v>74</v>
      </c>
      <c r="C40" s="21"/>
      <c r="D40" s="6" t="s">
        <v>78</v>
      </c>
      <c r="E40" s="4">
        <v>90</v>
      </c>
    </row>
    <row r="41" spans="1:5" ht="30" x14ac:dyDescent="0.25">
      <c r="A41" s="15"/>
      <c r="B41" s="25"/>
      <c r="C41" s="22"/>
      <c r="D41" s="6" t="s">
        <v>77</v>
      </c>
      <c r="E41" s="4">
        <v>85</v>
      </c>
    </row>
    <row r="42" spans="1:5" x14ac:dyDescent="0.25">
      <c r="A42" s="15"/>
      <c r="B42" s="25"/>
      <c r="C42" s="22"/>
      <c r="D42" s="6" t="s">
        <v>76</v>
      </c>
      <c r="E42" s="4">
        <v>80</v>
      </c>
    </row>
    <row r="43" spans="1:5" ht="17.45" customHeight="1" x14ac:dyDescent="0.25">
      <c r="A43" s="15"/>
      <c r="B43" s="25"/>
      <c r="C43" s="22"/>
      <c r="D43" s="6" t="s">
        <v>79</v>
      </c>
      <c r="E43" s="4">
        <v>75</v>
      </c>
    </row>
    <row r="44" spans="1:5" ht="17.45" customHeight="1" x14ac:dyDescent="0.25">
      <c r="A44" s="15"/>
      <c r="B44" s="26"/>
      <c r="C44" s="22"/>
      <c r="D44" s="6" t="s">
        <v>80</v>
      </c>
      <c r="E44" s="4">
        <v>70</v>
      </c>
    </row>
    <row r="45" spans="1:5" x14ac:dyDescent="0.25">
      <c r="A45" s="15"/>
      <c r="B45" s="7"/>
      <c r="C45" s="22"/>
      <c r="D45" s="7"/>
      <c r="E45" s="4"/>
    </row>
    <row r="46" spans="1:5" ht="31.5" customHeight="1" x14ac:dyDescent="0.25">
      <c r="A46" s="15"/>
      <c r="B46" s="24" t="s">
        <v>75</v>
      </c>
      <c r="C46" s="22"/>
      <c r="D46" s="6" t="s">
        <v>82</v>
      </c>
      <c r="E46" s="4">
        <v>90</v>
      </c>
    </row>
    <row r="47" spans="1:5" ht="30" customHeight="1" x14ac:dyDescent="0.25">
      <c r="A47" s="15"/>
      <c r="B47" s="25"/>
      <c r="C47" s="22"/>
      <c r="D47" s="6" t="s">
        <v>84</v>
      </c>
      <c r="E47" s="4">
        <v>85</v>
      </c>
    </row>
    <row r="48" spans="1:5" ht="30" x14ac:dyDescent="0.25">
      <c r="A48" s="15"/>
      <c r="B48" s="25"/>
      <c r="C48" s="22"/>
      <c r="D48" s="6" t="s">
        <v>85</v>
      </c>
      <c r="E48" s="4">
        <v>80</v>
      </c>
    </row>
    <row r="49" spans="1:5" ht="18" customHeight="1" x14ac:dyDescent="0.25">
      <c r="A49" s="15"/>
      <c r="B49" s="25"/>
      <c r="C49" s="22"/>
      <c r="D49" s="6" t="s">
        <v>81</v>
      </c>
      <c r="E49" s="4">
        <v>75</v>
      </c>
    </row>
    <row r="50" spans="1:5" ht="30" x14ac:dyDescent="0.25">
      <c r="A50" s="15"/>
      <c r="B50" s="26"/>
      <c r="C50" s="22"/>
      <c r="D50" s="6" t="s">
        <v>83</v>
      </c>
      <c r="E50" s="4">
        <v>70</v>
      </c>
    </row>
    <row r="51" spans="1:5" x14ac:dyDescent="0.25">
      <c r="A51" s="15"/>
      <c r="B51" s="7"/>
      <c r="C51" s="22"/>
      <c r="D51" s="7"/>
      <c r="E51" s="4"/>
    </row>
    <row r="52" spans="1:5" ht="33" customHeight="1" x14ac:dyDescent="0.25">
      <c r="A52" s="15"/>
      <c r="B52" s="24" t="s">
        <v>86</v>
      </c>
      <c r="C52" s="22"/>
      <c r="D52" s="6" t="s">
        <v>87</v>
      </c>
      <c r="E52" s="4">
        <v>90</v>
      </c>
    </row>
    <row r="53" spans="1:5" ht="30" x14ac:dyDescent="0.25">
      <c r="A53" s="15"/>
      <c r="B53" s="25"/>
      <c r="C53" s="22"/>
      <c r="D53" s="6" t="s">
        <v>88</v>
      </c>
      <c r="E53" s="4">
        <v>85</v>
      </c>
    </row>
    <row r="54" spans="1:5" ht="33.950000000000003" customHeight="1" x14ac:dyDescent="0.25">
      <c r="A54" s="15"/>
      <c r="B54" s="25"/>
      <c r="C54" s="22"/>
      <c r="D54" s="6" t="s">
        <v>90</v>
      </c>
      <c r="E54" s="4">
        <v>80</v>
      </c>
    </row>
    <row r="55" spans="1:5" ht="34.5" customHeight="1" x14ac:dyDescent="0.25">
      <c r="A55" s="15"/>
      <c r="B55" s="25"/>
      <c r="C55" s="22"/>
      <c r="D55" s="6" t="s">
        <v>89</v>
      </c>
      <c r="E55" s="4">
        <v>75</v>
      </c>
    </row>
    <row r="56" spans="1:5" ht="30" x14ac:dyDescent="0.25">
      <c r="A56" s="16"/>
      <c r="B56" s="26"/>
      <c r="C56" s="23"/>
      <c r="D56" s="6" t="s">
        <v>91</v>
      </c>
      <c r="E56" s="4">
        <v>70</v>
      </c>
    </row>
    <row r="57" spans="1:5" x14ac:dyDescent="0.25">
      <c r="A57" s="3"/>
      <c r="B57" s="7"/>
      <c r="C57" s="7"/>
      <c r="D57" s="7"/>
      <c r="E57" s="4"/>
    </row>
    <row r="58" spans="1:5" x14ac:dyDescent="0.25">
      <c r="A58" s="14">
        <v>8</v>
      </c>
      <c r="B58" s="17" t="s">
        <v>95</v>
      </c>
      <c r="C58" s="14"/>
      <c r="D58" s="6" t="s">
        <v>96</v>
      </c>
      <c r="E58" s="4">
        <v>90</v>
      </c>
    </row>
    <row r="59" spans="1:5" ht="33.950000000000003" customHeight="1" x14ac:dyDescent="0.25">
      <c r="A59" s="15"/>
      <c r="B59" s="18"/>
      <c r="C59" s="15"/>
      <c r="D59" s="6" t="s">
        <v>97</v>
      </c>
      <c r="E59" s="4">
        <v>85</v>
      </c>
    </row>
    <row r="60" spans="1:5" ht="33" customHeight="1" x14ac:dyDescent="0.25">
      <c r="A60" s="15"/>
      <c r="B60" s="18"/>
      <c r="C60" s="15"/>
      <c r="D60" s="6" t="s">
        <v>98</v>
      </c>
      <c r="E60" s="4">
        <v>80</v>
      </c>
    </row>
    <row r="61" spans="1:5" ht="33.6" customHeight="1" x14ac:dyDescent="0.25">
      <c r="A61" s="15"/>
      <c r="B61" s="18"/>
      <c r="C61" s="15"/>
      <c r="D61" s="6" t="s">
        <v>99</v>
      </c>
      <c r="E61" s="4">
        <v>75</v>
      </c>
    </row>
    <row r="62" spans="1:5" ht="33.6" customHeight="1" x14ac:dyDescent="0.25">
      <c r="A62" s="16"/>
      <c r="B62" s="19"/>
      <c r="C62" s="16"/>
      <c r="D62" s="6" t="s">
        <v>100</v>
      </c>
      <c r="E62" s="4">
        <v>70</v>
      </c>
    </row>
    <row r="63" spans="1:5" x14ac:dyDescent="0.25">
      <c r="A63" s="3"/>
      <c r="B63" s="7"/>
      <c r="C63" s="7"/>
      <c r="D63" s="7"/>
      <c r="E63" s="4"/>
    </row>
    <row r="64" spans="1:5" ht="17.45" customHeight="1" x14ac:dyDescent="0.25">
      <c r="A64" s="14">
        <v>9</v>
      </c>
      <c r="B64" s="17" t="s">
        <v>8</v>
      </c>
      <c r="C64" s="14"/>
      <c r="D64" s="6" t="s">
        <v>68</v>
      </c>
      <c r="E64" s="4">
        <v>90</v>
      </c>
    </row>
    <row r="65" spans="1:5" ht="18.600000000000001" customHeight="1" x14ac:dyDescent="0.25">
      <c r="A65" s="15"/>
      <c r="B65" s="18"/>
      <c r="C65" s="15"/>
      <c r="D65" s="6" t="s">
        <v>69</v>
      </c>
      <c r="E65" s="4">
        <v>85</v>
      </c>
    </row>
    <row r="66" spans="1:5" ht="17.100000000000001" customHeight="1" x14ac:dyDescent="0.25">
      <c r="A66" s="15"/>
      <c r="B66" s="18"/>
      <c r="C66" s="15"/>
      <c r="D66" s="6" t="s">
        <v>70</v>
      </c>
      <c r="E66" s="4">
        <v>80</v>
      </c>
    </row>
    <row r="67" spans="1:5" ht="15.95" customHeight="1" x14ac:dyDescent="0.25">
      <c r="A67" s="15"/>
      <c r="B67" s="18"/>
      <c r="C67" s="15"/>
      <c r="D67" s="6" t="s">
        <v>71</v>
      </c>
      <c r="E67" s="4">
        <v>75</v>
      </c>
    </row>
    <row r="68" spans="1:5" ht="18" customHeight="1" x14ac:dyDescent="0.25">
      <c r="A68" s="16"/>
      <c r="B68" s="19"/>
      <c r="C68" s="16"/>
      <c r="D68" s="6" t="s">
        <v>72</v>
      </c>
      <c r="E68" s="4">
        <v>70</v>
      </c>
    </row>
    <row r="69" spans="1:5" ht="18.75" x14ac:dyDescent="0.3">
      <c r="B69" s="10" t="s">
        <v>138</v>
      </c>
      <c r="C69" s="2">
        <f>ROUND(((SUM(C4:C68))/9),2)</f>
        <v>0</v>
      </c>
      <c r="D69" s="8"/>
    </row>
    <row r="70" spans="1:5" x14ac:dyDescent="0.25">
      <c r="B70" s="8"/>
      <c r="C70" s="8"/>
      <c r="D70" s="8"/>
    </row>
    <row r="71" spans="1:5" x14ac:dyDescent="0.25">
      <c r="B71" s="8"/>
      <c r="C71" s="8"/>
      <c r="D71" s="8"/>
    </row>
    <row r="72" spans="1:5" x14ac:dyDescent="0.25">
      <c r="B72" s="8"/>
      <c r="C72" s="8"/>
      <c r="D72" s="8"/>
    </row>
    <row r="73" spans="1:5" x14ac:dyDescent="0.25">
      <c r="B73" s="8"/>
      <c r="C73" s="8"/>
      <c r="D73" s="8"/>
    </row>
    <row r="74" spans="1:5" x14ac:dyDescent="0.25">
      <c r="B74" s="8"/>
      <c r="C74" s="8"/>
      <c r="D74" s="8"/>
    </row>
    <row r="75" spans="1:5" x14ac:dyDescent="0.25">
      <c r="B75" s="8"/>
      <c r="C75" s="8"/>
      <c r="D75" s="8"/>
    </row>
  </sheetData>
  <mergeCells count="30">
    <mergeCell ref="A64:A68"/>
    <mergeCell ref="B64:B68"/>
    <mergeCell ref="A58:A62"/>
    <mergeCell ref="B58:B62"/>
    <mergeCell ref="B52:B56"/>
    <mergeCell ref="A40:A56"/>
    <mergeCell ref="B40:B44"/>
    <mergeCell ref="B46:B50"/>
    <mergeCell ref="A22:A26"/>
    <mergeCell ref="B22:B26"/>
    <mergeCell ref="A28:A32"/>
    <mergeCell ref="B28:B32"/>
    <mergeCell ref="A34:A38"/>
    <mergeCell ref="B34:B38"/>
    <mergeCell ref="A1:E1"/>
    <mergeCell ref="A4:A8"/>
    <mergeCell ref="B4:B8"/>
    <mergeCell ref="A10:A14"/>
    <mergeCell ref="B10:B14"/>
    <mergeCell ref="A16:A20"/>
    <mergeCell ref="B16:B20"/>
    <mergeCell ref="C4:C8"/>
    <mergeCell ref="C10:C14"/>
    <mergeCell ref="C16:C20"/>
    <mergeCell ref="C58:C62"/>
    <mergeCell ref="C64:C68"/>
    <mergeCell ref="C22:C26"/>
    <mergeCell ref="C28:C32"/>
    <mergeCell ref="C34:C38"/>
    <mergeCell ref="C40:C5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workbookViewId="0">
      <pane xSplit="3" ySplit="3" topLeftCell="D39" activePane="bottomRight" state="frozen"/>
      <selection pane="topRight" activeCell="D1" sqref="D1"/>
      <selection pane="bottomLeft" activeCell="A4" sqref="A4"/>
      <selection pane="bottomRight" activeCell="C53" sqref="C53"/>
    </sheetView>
  </sheetViews>
  <sheetFormatPr defaultRowHeight="15" x14ac:dyDescent="0.25"/>
  <cols>
    <col min="1" max="1" width="5.140625" customWidth="1"/>
    <col min="2" max="2" width="24.5703125" bestFit="1" customWidth="1"/>
    <col min="3" max="3" width="17.140625" customWidth="1"/>
    <col min="4" max="4" width="66.42578125" customWidth="1"/>
    <col min="5" max="5" width="7.140625" style="1" customWidth="1"/>
  </cols>
  <sheetData>
    <row r="1" spans="1:5" ht="18.75" x14ac:dyDescent="0.3">
      <c r="A1" s="20" t="s">
        <v>0</v>
      </c>
      <c r="B1" s="20"/>
      <c r="C1" s="20"/>
      <c r="D1" s="20"/>
      <c r="E1" s="20"/>
    </row>
    <row r="3" spans="1:5" ht="31.5" customHeight="1" x14ac:dyDescent="0.25">
      <c r="A3" s="5" t="s">
        <v>1</v>
      </c>
      <c r="B3" s="5" t="s">
        <v>2</v>
      </c>
      <c r="C3" s="9" t="s">
        <v>137</v>
      </c>
      <c r="D3" s="5" t="s">
        <v>3</v>
      </c>
      <c r="E3" s="5" t="s">
        <v>4</v>
      </c>
    </row>
    <row r="4" spans="1:5" x14ac:dyDescent="0.25">
      <c r="A4" s="14">
        <v>1</v>
      </c>
      <c r="B4" s="17" t="s">
        <v>7</v>
      </c>
      <c r="C4" s="14"/>
      <c r="D4" s="6" t="s">
        <v>5</v>
      </c>
      <c r="E4" s="4">
        <v>90</v>
      </c>
    </row>
    <row r="5" spans="1:5" x14ac:dyDescent="0.25">
      <c r="A5" s="15"/>
      <c r="B5" s="18"/>
      <c r="C5" s="15"/>
      <c r="D5" s="6" t="s">
        <v>6</v>
      </c>
      <c r="E5" s="4">
        <v>85</v>
      </c>
    </row>
    <row r="6" spans="1:5" x14ac:dyDescent="0.25">
      <c r="A6" s="15"/>
      <c r="B6" s="18"/>
      <c r="C6" s="15"/>
      <c r="D6" s="6" t="s">
        <v>92</v>
      </c>
      <c r="E6" s="4">
        <v>80</v>
      </c>
    </row>
    <row r="7" spans="1:5" x14ac:dyDescent="0.25">
      <c r="A7" s="15"/>
      <c r="B7" s="18"/>
      <c r="C7" s="15"/>
      <c r="D7" s="6" t="s">
        <v>93</v>
      </c>
      <c r="E7" s="4">
        <v>75</v>
      </c>
    </row>
    <row r="8" spans="1:5" x14ac:dyDescent="0.25">
      <c r="A8" s="16"/>
      <c r="B8" s="19"/>
      <c r="C8" s="16"/>
      <c r="D8" s="6" t="s">
        <v>94</v>
      </c>
      <c r="E8" s="4">
        <v>70</v>
      </c>
    </row>
    <row r="9" spans="1:5" x14ac:dyDescent="0.25">
      <c r="A9" s="3"/>
      <c r="B9" s="7"/>
      <c r="C9" s="7"/>
      <c r="D9" s="7"/>
      <c r="E9" s="4"/>
    </row>
    <row r="10" spans="1:5" ht="29.1" customHeight="1" x14ac:dyDescent="0.25">
      <c r="A10" s="14">
        <v>2</v>
      </c>
      <c r="B10" s="17" t="s">
        <v>101</v>
      </c>
      <c r="C10" s="14"/>
      <c r="D10" s="6" t="s">
        <v>102</v>
      </c>
      <c r="E10" s="4">
        <v>90</v>
      </c>
    </row>
    <row r="11" spans="1:5" ht="27.95" customHeight="1" x14ac:dyDescent="0.25">
      <c r="A11" s="15"/>
      <c r="B11" s="18"/>
      <c r="C11" s="15"/>
      <c r="D11" s="6" t="s">
        <v>103</v>
      </c>
      <c r="E11" s="4">
        <v>85</v>
      </c>
    </row>
    <row r="12" spans="1:5" ht="29.45" customHeight="1" x14ac:dyDescent="0.25">
      <c r="A12" s="15"/>
      <c r="B12" s="18"/>
      <c r="C12" s="15"/>
      <c r="D12" s="6" t="s">
        <v>104</v>
      </c>
      <c r="E12" s="4">
        <v>80</v>
      </c>
    </row>
    <row r="13" spans="1:5" ht="29.45" customHeight="1" x14ac:dyDescent="0.25">
      <c r="A13" s="15"/>
      <c r="B13" s="18"/>
      <c r="C13" s="15"/>
      <c r="D13" s="6" t="s">
        <v>106</v>
      </c>
      <c r="E13" s="4">
        <v>75</v>
      </c>
    </row>
    <row r="14" spans="1:5" ht="30" customHeight="1" x14ac:dyDescent="0.25">
      <c r="A14" s="16"/>
      <c r="B14" s="19"/>
      <c r="C14" s="16"/>
      <c r="D14" s="6" t="s">
        <v>105</v>
      </c>
      <c r="E14" s="4">
        <v>70</v>
      </c>
    </row>
    <row r="15" spans="1:5" x14ac:dyDescent="0.25">
      <c r="A15" s="3"/>
      <c r="B15" s="7"/>
      <c r="C15" s="7"/>
      <c r="D15" s="7"/>
      <c r="E15" s="4"/>
    </row>
    <row r="16" spans="1:5" ht="30" x14ac:dyDescent="0.25">
      <c r="A16" s="14">
        <v>3</v>
      </c>
      <c r="B16" s="17" t="s">
        <v>107</v>
      </c>
      <c r="C16" s="14"/>
      <c r="D16" s="6" t="s">
        <v>108</v>
      </c>
      <c r="E16" s="4">
        <v>90</v>
      </c>
    </row>
    <row r="17" spans="1:5" x14ac:dyDescent="0.25">
      <c r="A17" s="15"/>
      <c r="B17" s="18"/>
      <c r="C17" s="15"/>
      <c r="D17" s="6" t="s">
        <v>109</v>
      </c>
      <c r="E17" s="4">
        <v>85</v>
      </c>
    </row>
    <row r="18" spans="1:5" ht="30" x14ac:dyDescent="0.25">
      <c r="A18" s="15"/>
      <c r="B18" s="18"/>
      <c r="C18" s="15"/>
      <c r="D18" s="6" t="s">
        <v>110</v>
      </c>
      <c r="E18" s="4">
        <v>80</v>
      </c>
    </row>
    <row r="19" spans="1:5" ht="18" customHeight="1" x14ac:dyDescent="0.25">
      <c r="A19" s="15"/>
      <c r="B19" s="18"/>
      <c r="C19" s="15"/>
      <c r="D19" s="6" t="s">
        <v>111</v>
      </c>
      <c r="E19" s="4">
        <v>75</v>
      </c>
    </row>
    <row r="20" spans="1:5" ht="16.5" customHeight="1" x14ac:dyDescent="0.25">
      <c r="A20" s="16"/>
      <c r="B20" s="19"/>
      <c r="C20" s="16"/>
      <c r="D20" s="6" t="s">
        <v>112</v>
      </c>
      <c r="E20" s="4">
        <v>70</v>
      </c>
    </row>
    <row r="21" spans="1:5" x14ac:dyDescent="0.25">
      <c r="A21" s="3"/>
      <c r="B21" s="7"/>
      <c r="C21" s="7"/>
      <c r="D21" s="7"/>
      <c r="E21" s="4"/>
    </row>
    <row r="22" spans="1:5" ht="17.100000000000001" customHeight="1" x14ac:dyDescent="0.25">
      <c r="A22" s="14">
        <v>4</v>
      </c>
      <c r="B22" s="24" t="s">
        <v>113</v>
      </c>
      <c r="C22" s="21"/>
      <c r="D22" s="6" t="s">
        <v>114</v>
      </c>
      <c r="E22" s="4">
        <v>90</v>
      </c>
    </row>
    <row r="23" spans="1:5" ht="18" customHeight="1" x14ac:dyDescent="0.25">
      <c r="A23" s="15"/>
      <c r="B23" s="25"/>
      <c r="C23" s="22"/>
      <c r="D23" s="6" t="s">
        <v>115</v>
      </c>
      <c r="E23" s="4">
        <v>85</v>
      </c>
    </row>
    <row r="24" spans="1:5" ht="15" customHeight="1" x14ac:dyDescent="0.25">
      <c r="A24" s="15"/>
      <c r="B24" s="25"/>
      <c r="C24" s="22"/>
      <c r="D24" s="6" t="s">
        <v>118</v>
      </c>
      <c r="E24" s="4">
        <v>80</v>
      </c>
    </row>
    <row r="25" spans="1:5" ht="15.95" customHeight="1" x14ac:dyDescent="0.25">
      <c r="A25" s="15"/>
      <c r="B25" s="25"/>
      <c r="C25" s="22"/>
      <c r="D25" s="6" t="s">
        <v>116</v>
      </c>
      <c r="E25" s="4">
        <v>75</v>
      </c>
    </row>
    <row r="26" spans="1:5" ht="15.95" customHeight="1" x14ac:dyDescent="0.25">
      <c r="A26" s="16"/>
      <c r="B26" s="26"/>
      <c r="C26" s="23"/>
      <c r="D26" s="6" t="s">
        <v>117</v>
      </c>
      <c r="E26" s="4">
        <v>70</v>
      </c>
    </row>
    <row r="27" spans="1:5" x14ac:dyDescent="0.25">
      <c r="A27" s="3"/>
      <c r="B27" s="7"/>
      <c r="C27" s="7"/>
      <c r="D27" s="7"/>
      <c r="E27" s="4"/>
    </row>
    <row r="28" spans="1:5" ht="17.45" customHeight="1" x14ac:dyDescent="0.25">
      <c r="A28" s="14">
        <v>5</v>
      </c>
      <c r="B28" s="24" t="s">
        <v>119</v>
      </c>
      <c r="C28" s="21"/>
      <c r="D28" s="6" t="s">
        <v>120</v>
      </c>
      <c r="E28" s="4">
        <v>90</v>
      </c>
    </row>
    <row r="29" spans="1:5" ht="18.95" customHeight="1" x14ac:dyDescent="0.25">
      <c r="A29" s="15"/>
      <c r="B29" s="25"/>
      <c r="C29" s="22"/>
      <c r="D29" s="6" t="s">
        <v>121</v>
      </c>
      <c r="E29" s="4">
        <v>85</v>
      </c>
    </row>
    <row r="30" spans="1:5" ht="30" x14ac:dyDescent="0.25">
      <c r="A30" s="15"/>
      <c r="B30" s="25"/>
      <c r="C30" s="22"/>
      <c r="D30" s="6" t="s">
        <v>122</v>
      </c>
      <c r="E30" s="4">
        <v>80</v>
      </c>
    </row>
    <row r="31" spans="1:5" ht="17.100000000000001" customHeight="1" x14ac:dyDescent="0.25">
      <c r="A31" s="15"/>
      <c r="B31" s="25"/>
      <c r="C31" s="22"/>
      <c r="D31" s="6" t="s">
        <v>124</v>
      </c>
      <c r="E31" s="4">
        <v>75</v>
      </c>
    </row>
    <row r="32" spans="1:5" x14ac:dyDescent="0.25">
      <c r="A32" s="16"/>
      <c r="B32" s="26"/>
      <c r="C32" s="23"/>
      <c r="D32" s="6" t="s">
        <v>123</v>
      </c>
      <c r="E32" s="4">
        <v>70</v>
      </c>
    </row>
    <row r="33" spans="1:5" x14ac:dyDescent="0.25">
      <c r="A33" s="3"/>
      <c r="B33" s="7"/>
      <c r="C33" s="7"/>
      <c r="D33" s="7"/>
      <c r="E33" s="4"/>
    </row>
    <row r="34" spans="1:5" ht="30.6" customHeight="1" x14ac:dyDescent="0.25">
      <c r="A34" s="14">
        <v>6</v>
      </c>
      <c r="B34" s="24" t="s">
        <v>125</v>
      </c>
      <c r="C34" s="21"/>
      <c r="D34" s="6" t="s">
        <v>129</v>
      </c>
      <c r="E34" s="4">
        <v>90</v>
      </c>
    </row>
    <row r="35" spans="1:5" ht="30.95" customHeight="1" x14ac:dyDescent="0.25">
      <c r="A35" s="15"/>
      <c r="B35" s="25"/>
      <c r="C35" s="22"/>
      <c r="D35" s="6" t="s">
        <v>128</v>
      </c>
      <c r="E35" s="4">
        <v>85</v>
      </c>
    </row>
    <row r="36" spans="1:5" ht="17.100000000000001" customHeight="1" x14ac:dyDescent="0.25">
      <c r="A36" s="15"/>
      <c r="B36" s="25"/>
      <c r="C36" s="22"/>
      <c r="D36" s="6" t="s">
        <v>130</v>
      </c>
      <c r="E36" s="4">
        <v>80</v>
      </c>
    </row>
    <row r="37" spans="1:5" ht="17.45" customHeight="1" x14ac:dyDescent="0.25">
      <c r="A37" s="15"/>
      <c r="B37" s="25"/>
      <c r="C37" s="22"/>
      <c r="D37" s="6" t="s">
        <v>126</v>
      </c>
      <c r="E37" s="4">
        <v>75</v>
      </c>
    </row>
    <row r="38" spans="1:5" ht="16.5" customHeight="1" x14ac:dyDescent="0.25">
      <c r="A38" s="16"/>
      <c r="B38" s="26"/>
      <c r="C38" s="23"/>
      <c r="D38" s="6" t="s">
        <v>127</v>
      </c>
      <c r="E38" s="4">
        <v>70</v>
      </c>
    </row>
    <row r="39" spans="1:5" x14ac:dyDescent="0.25">
      <c r="A39" s="3"/>
      <c r="B39" s="7"/>
      <c r="C39" s="7"/>
      <c r="D39" s="7"/>
      <c r="E39" s="4"/>
    </row>
    <row r="40" spans="1:5" ht="17.100000000000001" customHeight="1" x14ac:dyDescent="0.25">
      <c r="A40" s="27">
        <v>7</v>
      </c>
      <c r="B40" s="28" t="s">
        <v>131</v>
      </c>
      <c r="C40" s="21"/>
      <c r="D40" s="6" t="s">
        <v>133</v>
      </c>
      <c r="E40" s="4">
        <v>90</v>
      </c>
    </row>
    <row r="41" spans="1:5" ht="30" x14ac:dyDescent="0.25">
      <c r="A41" s="27"/>
      <c r="B41" s="28"/>
      <c r="C41" s="22"/>
      <c r="D41" s="6" t="s">
        <v>134</v>
      </c>
      <c r="E41" s="4">
        <v>85</v>
      </c>
    </row>
    <row r="42" spans="1:5" ht="30" x14ac:dyDescent="0.25">
      <c r="A42" s="27"/>
      <c r="B42" s="28"/>
      <c r="C42" s="22"/>
      <c r="D42" s="6" t="s">
        <v>135</v>
      </c>
      <c r="E42" s="4">
        <v>80</v>
      </c>
    </row>
    <row r="43" spans="1:5" ht="30" x14ac:dyDescent="0.25">
      <c r="A43" s="27"/>
      <c r="B43" s="28"/>
      <c r="C43" s="22"/>
      <c r="D43" s="6" t="s">
        <v>136</v>
      </c>
      <c r="E43" s="4">
        <v>75</v>
      </c>
    </row>
    <row r="44" spans="1:5" x14ac:dyDescent="0.25">
      <c r="A44" s="27"/>
      <c r="B44" s="28"/>
      <c r="C44" s="23"/>
      <c r="D44" s="6" t="s">
        <v>132</v>
      </c>
      <c r="E44" s="4">
        <v>70</v>
      </c>
    </row>
    <row r="45" spans="1:5" x14ac:dyDescent="0.25">
      <c r="A45" s="3"/>
      <c r="B45" s="7"/>
      <c r="C45" s="7"/>
      <c r="D45" s="7"/>
      <c r="E45" s="4"/>
    </row>
    <row r="46" spans="1:5" x14ac:dyDescent="0.25">
      <c r="A46" s="14">
        <v>8</v>
      </c>
      <c r="B46" s="17" t="s">
        <v>8</v>
      </c>
      <c r="C46" s="14"/>
      <c r="D46" s="6" t="s">
        <v>9</v>
      </c>
      <c r="E46" s="4">
        <v>90</v>
      </c>
    </row>
    <row r="47" spans="1:5" x14ac:dyDescent="0.25">
      <c r="A47" s="15"/>
      <c r="B47" s="18"/>
      <c r="C47" s="15"/>
      <c r="D47" s="6" t="s">
        <v>10</v>
      </c>
      <c r="E47" s="4">
        <v>85</v>
      </c>
    </row>
    <row r="48" spans="1:5" ht="15.6" customHeight="1" x14ac:dyDescent="0.25">
      <c r="A48" s="15"/>
      <c r="B48" s="18"/>
      <c r="C48" s="15"/>
      <c r="D48" s="6" t="s">
        <v>11</v>
      </c>
      <c r="E48" s="4">
        <v>80</v>
      </c>
    </row>
    <row r="49" spans="1:5" ht="15" customHeight="1" x14ac:dyDescent="0.25">
      <c r="A49" s="15"/>
      <c r="B49" s="18"/>
      <c r="C49" s="15"/>
      <c r="D49" s="6" t="s">
        <v>12</v>
      </c>
      <c r="E49" s="4">
        <v>75</v>
      </c>
    </row>
    <row r="50" spans="1:5" x14ac:dyDescent="0.25">
      <c r="A50" s="16"/>
      <c r="B50" s="19"/>
      <c r="C50" s="16"/>
      <c r="D50" s="6" t="s">
        <v>13</v>
      </c>
      <c r="E50" s="4">
        <v>70</v>
      </c>
    </row>
    <row r="51" spans="1:5" ht="18.75" x14ac:dyDescent="0.3">
      <c r="B51" s="10" t="s">
        <v>138</v>
      </c>
      <c r="C51" s="2">
        <f>ROUND(((SUM(C4:C50))/8),2)</f>
        <v>0</v>
      </c>
      <c r="D51" s="8"/>
    </row>
    <row r="52" spans="1:5" x14ac:dyDescent="0.25">
      <c r="B52" s="8"/>
      <c r="C52" s="8"/>
      <c r="D52" s="8"/>
    </row>
    <row r="53" spans="1:5" x14ac:dyDescent="0.25">
      <c r="B53" s="8"/>
      <c r="C53" s="8"/>
      <c r="D53" s="8"/>
    </row>
    <row r="54" spans="1:5" x14ac:dyDescent="0.25">
      <c r="B54" s="8"/>
      <c r="C54" s="8"/>
      <c r="D54" s="8"/>
    </row>
    <row r="55" spans="1:5" x14ac:dyDescent="0.25">
      <c r="B55" s="8"/>
      <c r="C55" s="8"/>
      <c r="D55" s="8"/>
    </row>
    <row r="56" spans="1:5" x14ac:dyDescent="0.25">
      <c r="B56" s="8"/>
      <c r="C56" s="8"/>
      <c r="D56" s="8"/>
    </row>
    <row r="57" spans="1:5" x14ac:dyDescent="0.25">
      <c r="B57" s="8"/>
      <c r="C57" s="8"/>
      <c r="D57" s="8"/>
    </row>
    <row r="58" spans="1:5" x14ac:dyDescent="0.25">
      <c r="B58" s="8"/>
      <c r="C58" s="8"/>
      <c r="D58" s="8"/>
    </row>
    <row r="59" spans="1:5" x14ac:dyDescent="0.25">
      <c r="B59" s="8"/>
      <c r="C59" s="8"/>
      <c r="D59" s="8"/>
    </row>
    <row r="60" spans="1:5" x14ac:dyDescent="0.25">
      <c r="B60" s="8"/>
      <c r="C60" s="8"/>
      <c r="D60" s="8"/>
    </row>
    <row r="61" spans="1:5" x14ac:dyDescent="0.25">
      <c r="B61" s="8"/>
      <c r="C61" s="8"/>
      <c r="D61" s="8"/>
    </row>
    <row r="62" spans="1:5" x14ac:dyDescent="0.25">
      <c r="B62" s="8"/>
      <c r="C62" s="8"/>
      <c r="D62" s="8"/>
    </row>
    <row r="63" spans="1:5" x14ac:dyDescent="0.25">
      <c r="B63" s="8"/>
      <c r="C63" s="8"/>
      <c r="D63" s="8"/>
    </row>
    <row r="64" spans="1:5" x14ac:dyDescent="0.25">
      <c r="B64" s="8"/>
      <c r="C64" s="8"/>
      <c r="D64" s="8"/>
    </row>
    <row r="65" spans="2:4" x14ac:dyDescent="0.25">
      <c r="B65" s="8"/>
      <c r="C65" s="8"/>
      <c r="D65" s="8"/>
    </row>
    <row r="66" spans="2:4" x14ac:dyDescent="0.25">
      <c r="B66" s="8"/>
      <c r="C66" s="8"/>
      <c r="D66" s="8"/>
    </row>
    <row r="67" spans="2:4" x14ac:dyDescent="0.25">
      <c r="B67" s="8"/>
      <c r="C67" s="8"/>
      <c r="D67" s="8"/>
    </row>
    <row r="68" spans="2:4" x14ac:dyDescent="0.25">
      <c r="B68" s="8"/>
      <c r="C68" s="8"/>
      <c r="D68" s="8"/>
    </row>
    <row r="69" spans="2:4" x14ac:dyDescent="0.25">
      <c r="B69" s="8"/>
      <c r="C69" s="8"/>
      <c r="D69" s="8"/>
    </row>
    <row r="70" spans="2:4" x14ac:dyDescent="0.25">
      <c r="B70" s="8"/>
      <c r="C70" s="8"/>
      <c r="D70" s="8"/>
    </row>
    <row r="71" spans="2:4" x14ac:dyDescent="0.25">
      <c r="B71" s="8"/>
      <c r="C71" s="8"/>
      <c r="D71" s="8"/>
    </row>
    <row r="72" spans="2:4" x14ac:dyDescent="0.25">
      <c r="B72" s="8"/>
      <c r="C72" s="8"/>
      <c r="D72" s="8"/>
    </row>
    <row r="73" spans="2:4" x14ac:dyDescent="0.25">
      <c r="B73" s="8"/>
      <c r="C73" s="8"/>
      <c r="D73" s="8"/>
    </row>
    <row r="74" spans="2:4" x14ac:dyDescent="0.25">
      <c r="B74" s="8"/>
      <c r="C74" s="8"/>
      <c r="D74" s="8"/>
    </row>
    <row r="75" spans="2:4" x14ac:dyDescent="0.25">
      <c r="B75" s="8"/>
      <c r="C75" s="8"/>
      <c r="D75" s="8"/>
    </row>
    <row r="76" spans="2:4" x14ac:dyDescent="0.25">
      <c r="B76" s="8"/>
      <c r="C76" s="8"/>
      <c r="D76" s="8"/>
    </row>
    <row r="77" spans="2:4" x14ac:dyDescent="0.25">
      <c r="B77" s="8"/>
      <c r="C77" s="8"/>
      <c r="D77" s="8"/>
    </row>
    <row r="78" spans="2:4" x14ac:dyDescent="0.25">
      <c r="B78" s="8"/>
      <c r="C78" s="8"/>
      <c r="D78" s="8"/>
    </row>
    <row r="79" spans="2:4" x14ac:dyDescent="0.25">
      <c r="B79" s="8"/>
      <c r="C79" s="8"/>
      <c r="D79" s="8"/>
    </row>
  </sheetData>
  <mergeCells count="25">
    <mergeCell ref="A40:A44"/>
    <mergeCell ref="B40:B44"/>
    <mergeCell ref="A46:A50"/>
    <mergeCell ref="B46:B50"/>
    <mergeCell ref="A22:A26"/>
    <mergeCell ref="B22:B26"/>
    <mergeCell ref="A28:A32"/>
    <mergeCell ref="B28:B32"/>
    <mergeCell ref="A34:A38"/>
    <mergeCell ref="B34:B38"/>
    <mergeCell ref="A1:E1"/>
    <mergeCell ref="A4:A8"/>
    <mergeCell ref="B4:B8"/>
    <mergeCell ref="A10:A14"/>
    <mergeCell ref="B10:B14"/>
    <mergeCell ref="A16:A20"/>
    <mergeCell ref="C4:C8"/>
    <mergeCell ref="C10:C14"/>
    <mergeCell ref="C22:C26"/>
    <mergeCell ref="C16:C20"/>
    <mergeCell ref="C28:C32"/>
    <mergeCell ref="C34:C38"/>
    <mergeCell ref="C40:C44"/>
    <mergeCell ref="C46:C50"/>
    <mergeCell ref="B16:B2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workbookViewId="0">
      <pane xSplit="3" ySplit="3" topLeftCell="D34" activePane="bottomRight" state="frozen"/>
      <selection pane="topRight" activeCell="D1" sqref="D1"/>
      <selection pane="bottomLeft" activeCell="A4" sqref="A4"/>
      <selection pane="bottomRight" activeCell="C45" sqref="C45"/>
    </sheetView>
  </sheetViews>
  <sheetFormatPr defaultRowHeight="15" x14ac:dyDescent="0.25"/>
  <cols>
    <col min="1" max="1" width="5.140625" customWidth="1"/>
    <col min="2" max="2" width="22.7109375" customWidth="1"/>
    <col min="3" max="3" width="17.85546875" customWidth="1"/>
    <col min="4" max="4" width="64.5703125" customWidth="1"/>
    <col min="5" max="5" width="6.28515625" style="1" customWidth="1"/>
  </cols>
  <sheetData>
    <row r="1" spans="1:5" ht="18.75" x14ac:dyDescent="0.3">
      <c r="A1" s="20" t="s">
        <v>0</v>
      </c>
      <c r="B1" s="20"/>
      <c r="C1" s="20"/>
      <c r="D1" s="20"/>
      <c r="E1" s="20"/>
    </row>
    <row r="3" spans="1:5" ht="45" x14ac:dyDescent="0.25">
      <c r="A3" s="5" t="s">
        <v>1</v>
      </c>
      <c r="B3" s="5" t="s">
        <v>2</v>
      </c>
      <c r="C3" s="9" t="s">
        <v>137</v>
      </c>
      <c r="D3" s="5" t="s">
        <v>3</v>
      </c>
      <c r="E3" s="5" t="s">
        <v>4</v>
      </c>
    </row>
    <row r="4" spans="1:5" ht="14.1" customHeight="1" x14ac:dyDescent="0.25">
      <c r="A4" s="14">
        <v>1</v>
      </c>
      <c r="B4" s="17" t="s">
        <v>14</v>
      </c>
      <c r="C4" s="14"/>
      <c r="D4" s="6" t="s">
        <v>16</v>
      </c>
      <c r="E4" s="4">
        <v>90</v>
      </c>
    </row>
    <row r="5" spans="1:5" ht="15.6" customHeight="1" x14ac:dyDescent="0.25">
      <c r="A5" s="15"/>
      <c r="B5" s="18"/>
      <c r="C5" s="15"/>
      <c r="D5" s="6" t="s">
        <v>17</v>
      </c>
      <c r="E5" s="4">
        <v>85</v>
      </c>
    </row>
    <row r="6" spans="1:5" ht="30" customHeight="1" x14ac:dyDescent="0.25">
      <c r="A6" s="15"/>
      <c r="B6" s="18"/>
      <c r="C6" s="15"/>
      <c r="D6" s="6" t="s">
        <v>139</v>
      </c>
      <c r="E6" s="4">
        <v>80</v>
      </c>
    </row>
    <row r="7" spans="1:5" x14ac:dyDescent="0.25">
      <c r="A7" s="15"/>
      <c r="B7" s="18"/>
      <c r="C7" s="15"/>
      <c r="D7" s="6" t="s">
        <v>15</v>
      </c>
      <c r="E7" s="4">
        <v>75</v>
      </c>
    </row>
    <row r="8" spans="1:5" x14ac:dyDescent="0.25">
      <c r="A8" s="16"/>
      <c r="B8" s="19"/>
      <c r="C8" s="16"/>
      <c r="D8" s="6" t="s">
        <v>24</v>
      </c>
      <c r="E8" s="4">
        <v>70</v>
      </c>
    </row>
    <row r="9" spans="1:5" x14ac:dyDescent="0.25">
      <c r="A9" s="3"/>
      <c r="B9" s="7"/>
      <c r="C9" s="7"/>
      <c r="D9" s="7"/>
      <c r="E9" s="4"/>
    </row>
    <row r="10" spans="1:5" ht="17.100000000000001" customHeight="1" x14ac:dyDescent="0.25">
      <c r="A10" s="14">
        <v>2</v>
      </c>
      <c r="B10" s="17" t="s">
        <v>18</v>
      </c>
      <c r="C10" s="14"/>
      <c r="D10" s="6" t="s">
        <v>19</v>
      </c>
      <c r="E10" s="4">
        <v>90</v>
      </c>
    </row>
    <row r="11" spans="1:5" ht="30" x14ac:dyDescent="0.25">
      <c r="A11" s="15"/>
      <c r="B11" s="18"/>
      <c r="C11" s="15"/>
      <c r="D11" s="6" t="s">
        <v>20</v>
      </c>
      <c r="E11" s="4">
        <v>85</v>
      </c>
    </row>
    <row r="12" spans="1:5" ht="30" x14ac:dyDescent="0.25">
      <c r="A12" s="15"/>
      <c r="B12" s="18"/>
      <c r="C12" s="15"/>
      <c r="D12" s="6" t="s">
        <v>21</v>
      </c>
      <c r="E12" s="4">
        <v>80</v>
      </c>
    </row>
    <row r="13" spans="1:5" ht="30" x14ac:dyDescent="0.25">
      <c r="A13" s="15"/>
      <c r="B13" s="18"/>
      <c r="C13" s="15"/>
      <c r="D13" s="6" t="s">
        <v>22</v>
      </c>
      <c r="E13" s="4">
        <v>75</v>
      </c>
    </row>
    <row r="14" spans="1:5" x14ac:dyDescent="0.25">
      <c r="A14" s="16"/>
      <c r="B14" s="19"/>
      <c r="C14" s="16"/>
      <c r="D14" s="6" t="s">
        <v>23</v>
      </c>
      <c r="E14" s="4">
        <v>70</v>
      </c>
    </row>
    <row r="15" spans="1:5" x14ac:dyDescent="0.25">
      <c r="A15" s="3"/>
      <c r="B15" s="7"/>
      <c r="C15" s="7"/>
      <c r="D15" s="7"/>
      <c r="E15" s="4"/>
    </row>
    <row r="16" spans="1:5" ht="17.45" customHeight="1" x14ac:dyDescent="0.25">
      <c r="A16" s="14">
        <v>3</v>
      </c>
      <c r="B16" s="24" t="s">
        <v>119</v>
      </c>
      <c r="C16" s="21"/>
      <c r="D16" s="6" t="s">
        <v>120</v>
      </c>
      <c r="E16" s="4">
        <v>90</v>
      </c>
    </row>
    <row r="17" spans="1:5" ht="16.5" customHeight="1" x14ac:dyDescent="0.25">
      <c r="A17" s="15"/>
      <c r="B17" s="25"/>
      <c r="C17" s="22"/>
      <c r="D17" s="6" t="s">
        <v>121</v>
      </c>
      <c r="E17" s="4">
        <v>85</v>
      </c>
    </row>
    <row r="18" spans="1:5" ht="30" x14ac:dyDescent="0.25">
      <c r="A18" s="15"/>
      <c r="B18" s="25"/>
      <c r="C18" s="22"/>
      <c r="D18" s="6" t="s">
        <v>122</v>
      </c>
      <c r="E18" s="4">
        <v>80</v>
      </c>
    </row>
    <row r="19" spans="1:5" ht="15.95" customHeight="1" x14ac:dyDescent="0.25">
      <c r="A19" s="15"/>
      <c r="B19" s="25"/>
      <c r="C19" s="22"/>
      <c r="D19" s="6" t="s">
        <v>124</v>
      </c>
      <c r="E19" s="4">
        <v>75</v>
      </c>
    </row>
    <row r="20" spans="1:5" x14ac:dyDescent="0.25">
      <c r="A20" s="16"/>
      <c r="B20" s="26"/>
      <c r="C20" s="23"/>
      <c r="D20" s="6" t="s">
        <v>123</v>
      </c>
      <c r="E20" s="4">
        <v>70</v>
      </c>
    </row>
    <row r="21" spans="1:5" x14ac:dyDescent="0.25">
      <c r="A21" s="3"/>
      <c r="B21" s="7"/>
      <c r="C21" s="7"/>
      <c r="D21" s="7"/>
      <c r="E21" s="4"/>
    </row>
    <row r="22" spans="1:5" ht="15" customHeight="1" x14ac:dyDescent="0.25">
      <c r="A22" s="14">
        <v>4</v>
      </c>
      <c r="B22" s="24" t="s">
        <v>125</v>
      </c>
      <c r="C22" s="21"/>
      <c r="D22" s="6" t="s">
        <v>129</v>
      </c>
      <c r="E22" s="4">
        <v>90</v>
      </c>
    </row>
    <row r="23" spans="1:5" ht="30.95" customHeight="1" x14ac:dyDescent="0.25">
      <c r="A23" s="15"/>
      <c r="B23" s="25"/>
      <c r="C23" s="22"/>
      <c r="D23" s="6" t="s">
        <v>128</v>
      </c>
      <c r="E23" s="4">
        <v>85</v>
      </c>
    </row>
    <row r="24" spans="1:5" ht="30" x14ac:dyDescent="0.25">
      <c r="A24" s="15"/>
      <c r="B24" s="25"/>
      <c r="C24" s="22"/>
      <c r="D24" s="6" t="s">
        <v>130</v>
      </c>
      <c r="E24" s="4">
        <v>80</v>
      </c>
    </row>
    <row r="25" spans="1:5" ht="17.100000000000001" customHeight="1" x14ac:dyDescent="0.25">
      <c r="A25" s="15"/>
      <c r="B25" s="25"/>
      <c r="C25" s="22"/>
      <c r="D25" s="6" t="s">
        <v>126</v>
      </c>
      <c r="E25" s="4">
        <v>75</v>
      </c>
    </row>
    <row r="26" spans="1:5" ht="16.5" customHeight="1" x14ac:dyDescent="0.25">
      <c r="A26" s="16"/>
      <c r="B26" s="26"/>
      <c r="C26" s="23"/>
      <c r="D26" s="6" t="s">
        <v>127</v>
      </c>
      <c r="E26" s="4">
        <v>70</v>
      </c>
    </row>
    <row r="27" spans="1:5" x14ac:dyDescent="0.25">
      <c r="A27" s="3"/>
      <c r="B27" s="7"/>
      <c r="C27" s="7"/>
      <c r="D27" s="7"/>
      <c r="E27" s="4"/>
    </row>
    <row r="28" spans="1:5" ht="18" customHeight="1" x14ac:dyDescent="0.25">
      <c r="A28" s="27">
        <v>5</v>
      </c>
      <c r="B28" s="28" t="s">
        <v>131</v>
      </c>
      <c r="C28" s="21"/>
      <c r="D28" s="6" t="s">
        <v>133</v>
      </c>
      <c r="E28" s="4">
        <v>90</v>
      </c>
    </row>
    <row r="29" spans="1:5" ht="30" x14ac:dyDescent="0.25">
      <c r="A29" s="27"/>
      <c r="B29" s="28"/>
      <c r="C29" s="22"/>
      <c r="D29" s="6" t="s">
        <v>134</v>
      </c>
      <c r="E29" s="4">
        <v>85</v>
      </c>
    </row>
    <row r="30" spans="1:5" ht="30" x14ac:dyDescent="0.25">
      <c r="A30" s="27"/>
      <c r="B30" s="28"/>
      <c r="C30" s="22"/>
      <c r="D30" s="6" t="s">
        <v>135</v>
      </c>
      <c r="E30" s="4">
        <v>80</v>
      </c>
    </row>
    <row r="31" spans="1:5" ht="30" x14ac:dyDescent="0.25">
      <c r="A31" s="27"/>
      <c r="B31" s="28"/>
      <c r="C31" s="22"/>
      <c r="D31" s="6" t="s">
        <v>136</v>
      </c>
      <c r="E31" s="4">
        <v>75</v>
      </c>
    </row>
    <row r="32" spans="1:5" x14ac:dyDescent="0.25">
      <c r="A32" s="27"/>
      <c r="B32" s="28"/>
      <c r="C32" s="23"/>
      <c r="D32" s="6" t="s">
        <v>132</v>
      </c>
      <c r="E32" s="4">
        <v>70</v>
      </c>
    </row>
    <row r="33" spans="1:5" x14ac:dyDescent="0.25">
      <c r="A33" s="3"/>
      <c r="B33" s="7"/>
      <c r="C33" s="7"/>
      <c r="D33" s="7"/>
      <c r="E33" s="4"/>
    </row>
    <row r="34" spans="1:5" ht="30" x14ac:dyDescent="0.25">
      <c r="A34" s="14">
        <v>6</v>
      </c>
      <c r="B34" s="17" t="s">
        <v>25</v>
      </c>
      <c r="C34" s="14"/>
      <c r="D34" s="6" t="s">
        <v>26</v>
      </c>
      <c r="E34" s="4">
        <v>90</v>
      </c>
    </row>
    <row r="35" spans="1:5" ht="30.6" customHeight="1" x14ac:dyDescent="0.25">
      <c r="A35" s="15"/>
      <c r="B35" s="18"/>
      <c r="C35" s="15"/>
      <c r="D35" s="6" t="s">
        <v>27</v>
      </c>
      <c r="E35" s="4">
        <v>85</v>
      </c>
    </row>
    <row r="36" spans="1:5" ht="30.95" customHeight="1" x14ac:dyDescent="0.25">
      <c r="A36" s="15"/>
      <c r="B36" s="18"/>
      <c r="C36" s="15"/>
      <c r="D36" s="6" t="s">
        <v>28</v>
      </c>
      <c r="E36" s="4">
        <v>80</v>
      </c>
    </row>
    <row r="37" spans="1:5" ht="30" customHeight="1" x14ac:dyDescent="0.25">
      <c r="A37" s="15"/>
      <c r="B37" s="18"/>
      <c r="C37" s="15"/>
      <c r="D37" s="6" t="s">
        <v>29</v>
      </c>
      <c r="E37" s="4">
        <v>75</v>
      </c>
    </row>
    <row r="38" spans="1:5" ht="30" x14ac:dyDescent="0.25">
      <c r="A38" s="16"/>
      <c r="B38" s="19"/>
      <c r="C38" s="16"/>
      <c r="D38" s="6" t="s">
        <v>30</v>
      </c>
      <c r="E38" s="4">
        <v>70</v>
      </c>
    </row>
    <row r="39" spans="1:5" x14ac:dyDescent="0.25">
      <c r="A39" s="3"/>
      <c r="B39" s="7"/>
      <c r="C39" s="7"/>
      <c r="D39" s="7"/>
      <c r="E39" s="4"/>
    </row>
    <row r="40" spans="1:5" ht="17.45" customHeight="1" x14ac:dyDescent="0.25">
      <c r="A40" s="14">
        <v>7</v>
      </c>
      <c r="B40" s="17" t="s">
        <v>8</v>
      </c>
      <c r="C40" s="14"/>
      <c r="D40" s="6" t="s">
        <v>9</v>
      </c>
      <c r="E40" s="4">
        <v>90</v>
      </c>
    </row>
    <row r="41" spans="1:5" ht="17.100000000000001" customHeight="1" x14ac:dyDescent="0.25">
      <c r="A41" s="15"/>
      <c r="B41" s="18"/>
      <c r="C41" s="15"/>
      <c r="D41" s="6" t="s">
        <v>10</v>
      </c>
      <c r="E41" s="4">
        <v>85</v>
      </c>
    </row>
    <row r="42" spans="1:5" ht="16.5" customHeight="1" x14ac:dyDescent="0.25">
      <c r="A42" s="15"/>
      <c r="B42" s="18"/>
      <c r="C42" s="15"/>
      <c r="D42" s="6" t="s">
        <v>11</v>
      </c>
      <c r="E42" s="4">
        <v>80</v>
      </c>
    </row>
    <row r="43" spans="1:5" ht="16.5" customHeight="1" x14ac:dyDescent="0.25">
      <c r="A43" s="15"/>
      <c r="B43" s="18"/>
      <c r="C43" s="15"/>
      <c r="D43" s="6" t="s">
        <v>12</v>
      </c>
      <c r="E43" s="4">
        <v>75</v>
      </c>
    </row>
    <row r="44" spans="1:5" ht="16.5" customHeight="1" x14ac:dyDescent="0.25">
      <c r="A44" s="16"/>
      <c r="B44" s="19"/>
      <c r="C44" s="16"/>
      <c r="D44" s="6" t="s">
        <v>13</v>
      </c>
      <c r="E44" s="4">
        <v>70</v>
      </c>
    </row>
    <row r="45" spans="1:5" ht="18.75" x14ac:dyDescent="0.3">
      <c r="B45" s="10" t="s">
        <v>138</v>
      </c>
      <c r="C45" s="2">
        <f>ROUND(((SUM(C4:C44))/7),2)</f>
        <v>0</v>
      </c>
      <c r="D45" s="8"/>
    </row>
    <row r="46" spans="1:5" x14ac:dyDescent="0.25">
      <c r="B46" s="8"/>
      <c r="C46" s="8"/>
      <c r="D46" s="8"/>
    </row>
    <row r="47" spans="1:5" x14ac:dyDescent="0.25">
      <c r="B47" s="8"/>
      <c r="C47" s="8"/>
      <c r="D47" s="8"/>
    </row>
    <row r="48" spans="1:5" x14ac:dyDescent="0.25">
      <c r="B48" s="8"/>
      <c r="C48" s="8"/>
      <c r="D48" s="8"/>
    </row>
    <row r="49" spans="2:4" x14ac:dyDescent="0.25">
      <c r="B49" s="8"/>
      <c r="C49" s="8"/>
      <c r="D49" s="8"/>
    </row>
    <row r="50" spans="2:4" x14ac:dyDescent="0.25">
      <c r="B50" s="8"/>
      <c r="C50" s="8"/>
      <c r="D50" s="8"/>
    </row>
    <row r="51" spans="2:4" x14ac:dyDescent="0.25">
      <c r="B51" s="8"/>
      <c r="C51" s="8"/>
      <c r="D51" s="8"/>
    </row>
    <row r="52" spans="2:4" x14ac:dyDescent="0.25">
      <c r="B52" s="8"/>
      <c r="C52" s="8"/>
      <c r="D52" s="8"/>
    </row>
    <row r="53" spans="2:4" x14ac:dyDescent="0.25">
      <c r="B53" s="8"/>
      <c r="C53" s="8"/>
      <c r="D53" s="8"/>
    </row>
    <row r="54" spans="2:4" x14ac:dyDescent="0.25">
      <c r="B54" s="8"/>
      <c r="C54" s="8"/>
      <c r="D54" s="8"/>
    </row>
    <row r="55" spans="2:4" x14ac:dyDescent="0.25">
      <c r="B55" s="8"/>
      <c r="C55" s="8"/>
      <c r="D55" s="8"/>
    </row>
    <row r="56" spans="2:4" x14ac:dyDescent="0.25">
      <c r="B56" s="8"/>
      <c r="C56" s="8"/>
      <c r="D56" s="8"/>
    </row>
    <row r="57" spans="2:4" x14ac:dyDescent="0.25">
      <c r="B57" s="8"/>
      <c r="C57" s="8"/>
      <c r="D57" s="8"/>
    </row>
    <row r="58" spans="2:4" x14ac:dyDescent="0.25">
      <c r="B58" s="8"/>
      <c r="C58" s="8"/>
      <c r="D58" s="8"/>
    </row>
    <row r="59" spans="2:4" x14ac:dyDescent="0.25">
      <c r="B59" s="8"/>
      <c r="C59" s="8"/>
      <c r="D59" s="8"/>
    </row>
    <row r="60" spans="2:4" x14ac:dyDescent="0.25">
      <c r="B60" s="8"/>
      <c r="C60" s="8"/>
      <c r="D60" s="8"/>
    </row>
    <row r="61" spans="2:4" x14ac:dyDescent="0.25">
      <c r="B61" s="8"/>
      <c r="C61" s="8"/>
      <c r="D61" s="8"/>
    </row>
    <row r="62" spans="2:4" x14ac:dyDescent="0.25">
      <c r="B62" s="8"/>
      <c r="C62" s="8"/>
      <c r="D62" s="8"/>
    </row>
    <row r="63" spans="2:4" x14ac:dyDescent="0.25">
      <c r="B63" s="8"/>
      <c r="C63" s="8"/>
      <c r="D63" s="8"/>
    </row>
    <row r="64" spans="2:4" x14ac:dyDescent="0.25">
      <c r="B64" s="8"/>
      <c r="C64" s="8"/>
      <c r="D64" s="8"/>
    </row>
    <row r="65" spans="2:4" x14ac:dyDescent="0.25">
      <c r="B65" s="8"/>
      <c r="C65" s="8"/>
      <c r="D65" s="8"/>
    </row>
    <row r="66" spans="2:4" x14ac:dyDescent="0.25">
      <c r="B66" s="8"/>
      <c r="C66" s="8"/>
      <c r="D66" s="8"/>
    </row>
    <row r="67" spans="2:4" x14ac:dyDescent="0.25">
      <c r="B67" s="8"/>
      <c r="C67" s="8"/>
      <c r="D67" s="8"/>
    </row>
    <row r="68" spans="2:4" x14ac:dyDescent="0.25">
      <c r="B68" s="8"/>
      <c r="C68" s="8"/>
      <c r="D68" s="8"/>
    </row>
    <row r="69" spans="2:4" x14ac:dyDescent="0.25">
      <c r="B69" s="8"/>
      <c r="C69" s="8"/>
      <c r="D69" s="8"/>
    </row>
    <row r="70" spans="2:4" x14ac:dyDescent="0.25">
      <c r="B70" s="8"/>
      <c r="C70" s="8"/>
      <c r="D70" s="8"/>
    </row>
    <row r="71" spans="2:4" x14ac:dyDescent="0.25">
      <c r="B71" s="8"/>
      <c r="C71" s="8"/>
      <c r="D71" s="8"/>
    </row>
    <row r="72" spans="2:4" x14ac:dyDescent="0.25">
      <c r="B72" s="8"/>
      <c r="C72" s="8"/>
      <c r="D72" s="8"/>
    </row>
    <row r="73" spans="2:4" x14ac:dyDescent="0.25">
      <c r="B73" s="8"/>
      <c r="C73" s="8"/>
      <c r="D73" s="8"/>
    </row>
    <row r="74" spans="2:4" x14ac:dyDescent="0.25">
      <c r="B74" s="8"/>
      <c r="C74" s="8"/>
      <c r="D74" s="8"/>
    </row>
  </sheetData>
  <mergeCells count="22">
    <mergeCell ref="C4:C8"/>
    <mergeCell ref="C10:C14"/>
    <mergeCell ref="C16:C20"/>
    <mergeCell ref="A1:E1"/>
    <mergeCell ref="A4:A8"/>
    <mergeCell ref="B4:B8"/>
    <mergeCell ref="A10:A14"/>
    <mergeCell ref="B10:B14"/>
    <mergeCell ref="C22:C26"/>
    <mergeCell ref="C28:C32"/>
    <mergeCell ref="C34:C38"/>
    <mergeCell ref="C40:C44"/>
    <mergeCell ref="A16:A20"/>
    <mergeCell ref="B16:B20"/>
    <mergeCell ref="A34:A38"/>
    <mergeCell ref="B34:B38"/>
    <mergeCell ref="A40:A44"/>
    <mergeCell ref="B40:B44"/>
    <mergeCell ref="A22:A26"/>
    <mergeCell ref="B22:B26"/>
    <mergeCell ref="A28:A32"/>
    <mergeCell ref="B28:B3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"/>
  <sheetViews>
    <sheetView tabSelected="1" workbookViewId="0">
      <selection activeCell="G5" sqref="G5"/>
    </sheetView>
  </sheetViews>
  <sheetFormatPr defaultRowHeight="15" x14ac:dyDescent="0.25"/>
  <cols>
    <col min="8" max="8" width="10.85546875" bestFit="1" customWidth="1"/>
  </cols>
  <sheetData>
    <row r="2" spans="2:9" x14ac:dyDescent="0.25">
      <c r="B2" s="34" t="s">
        <v>140</v>
      </c>
      <c r="C2" s="34"/>
      <c r="D2" s="34"/>
      <c r="E2" s="34"/>
      <c r="F2" s="34"/>
      <c r="G2" s="34"/>
      <c r="H2" s="34"/>
      <c r="I2" s="34"/>
    </row>
    <row r="4" spans="2:9" x14ac:dyDescent="0.25">
      <c r="B4" s="29" t="s">
        <v>141</v>
      </c>
      <c r="C4" s="29"/>
      <c r="D4" s="29" t="s">
        <v>142</v>
      </c>
      <c r="E4" s="29"/>
      <c r="F4" s="29"/>
      <c r="G4" s="30" t="s">
        <v>146</v>
      </c>
      <c r="H4" s="31"/>
      <c r="I4" s="32" t="s">
        <v>143</v>
      </c>
    </row>
    <row r="5" spans="2:9" x14ac:dyDescent="0.25">
      <c r="B5" s="11">
        <v>1</v>
      </c>
      <c r="C5" s="11">
        <v>2</v>
      </c>
      <c r="D5" s="11">
        <v>1</v>
      </c>
      <c r="E5" s="11">
        <v>2</v>
      </c>
      <c r="F5" s="11">
        <v>3</v>
      </c>
      <c r="G5" s="11" t="s">
        <v>144</v>
      </c>
      <c r="H5" s="11" t="s">
        <v>145</v>
      </c>
      <c r="I5" s="33"/>
    </row>
    <row r="6" spans="2:9" ht="18.75" x14ac:dyDescent="0.3">
      <c r="B6" s="12"/>
      <c r="C6" s="12"/>
      <c r="D6" s="12"/>
      <c r="E6" s="12"/>
      <c r="F6" s="12"/>
      <c r="G6" s="12">
        <f>(B6+C6)/2</f>
        <v>0</v>
      </c>
      <c r="H6" s="12">
        <f>(D6+E6+F6)/3</f>
        <v>0</v>
      </c>
      <c r="I6" s="13">
        <f xml:space="preserve"> 0.67*G6 + 0.33*H6</f>
        <v>0</v>
      </c>
    </row>
  </sheetData>
  <mergeCells count="5">
    <mergeCell ref="B4:C4"/>
    <mergeCell ref="D4:F4"/>
    <mergeCell ref="G4:H4"/>
    <mergeCell ref="I4:I5"/>
    <mergeCell ref="B2:I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PPTA - UTS</vt:lpstr>
      <vt:lpstr>PPTA - UAS</vt:lpstr>
      <vt:lpstr>TA - Pembimbing</vt:lpstr>
      <vt:lpstr>TA - Penguji</vt:lpstr>
      <vt:lpstr>TOTAL Nilai TA</vt:lpstr>
      <vt:lpstr>'TA - Pembimbing'!Print_Area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YSP</dc:creator>
  <cp:lastModifiedBy>Martinus</cp:lastModifiedBy>
  <cp:lastPrinted>2019-08-07T00:53:01Z</cp:lastPrinted>
  <dcterms:created xsi:type="dcterms:W3CDTF">2019-08-07T00:21:18Z</dcterms:created>
  <dcterms:modified xsi:type="dcterms:W3CDTF">2019-11-06T06:45:19Z</dcterms:modified>
</cp:coreProperties>
</file>